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\Documents\Confection de la tâche\2022-2023\"/>
    </mc:Choice>
  </mc:AlternateContent>
  <xr:revisionPtr revIDLastSave="0" documentId="13_ncr:1_{4EEF2FD3-B4BB-43E0-BB62-A98E44CC5355}" xr6:coauthVersionLast="47" xr6:coauthVersionMax="47" xr10:uidLastSave="{00000000-0000-0000-0000-000000000000}"/>
  <bookViews>
    <workbookView xWindow="-120" yWindow="-120" windowWidth="29040" windowHeight="15840" firstSheet="1" activeTab="1" xr2:uid="{32DB81E5-FFA1-408B-9DB1-F6CBE14CE802}"/>
  </bookViews>
  <sheets>
    <sheet name="Secondaire" sheetId="4" state="hidden" r:id="rId1"/>
    <sheet name="Hebdo" sheetId="2" r:id="rId2"/>
    <sheet name="Cycle" sheetId="5" r:id="rId3"/>
    <sheet name="Annuel" sheetId="1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B18" i="1"/>
  <c r="I18" i="5"/>
  <c r="D18" i="5"/>
  <c r="B18" i="5"/>
  <c r="F17" i="5"/>
  <c r="D14" i="5"/>
  <c r="I7" i="5"/>
  <c r="B7" i="5"/>
  <c r="I3" i="5"/>
  <c r="I18" i="2" l="1"/>
  <c r="D18" i="2"/>
  <c r="B18" i="2"/>
  <c r="F17" i="2"/>
  <c r="D14" i="2"/>
  <c r="I7" i="2"/>
  <c r="B7" i="2"/>
  <c r="I3" i="2"/>
  <c r="I18" i="4"/>
  <c r="D18" i="4"/>
  <c r="B18" i="4"/>
  <c r="F17" i="4"/>
  <c r="D14" i="4"/>
  <c r="I7" i="4"/>
  <c r="B7" i="4"/>
  <c r="I3" i="4"/>
  <c r="I19" i="1" l="1"/>
  <c r="I15" i="1"/>
  <c r="I3" i="1" l="1"/>
  <c r="B7" i="1"/>
  <c r="D14" i="1" l="1"/>
  <c r="I7" i="1"/>
  <c r="F18" i="1"/>
</calcChain>
</file>

<file path=xl/sharedStrings.xml><?xml version="1.0" encoding="utf-8"?>
<sst xmlns="http://schemas.openxmlformats.org/spreadsheetml/2006/main" count="143" uniqueCount="48">
  <si>
    <t>Composantes de la tâche</t>
  </si>
  <si>
    <t>OUI</t>
  </si>
  <si>
    <t>NON</t>
  </si>
  <si>
    <t>Surveillance de l’accueil et des déplacements</t>
  </si>
  <si>
    <t>Variable</t>
  </si>
  <si>
    <t>Réunions, comités, rencontres, etc.</t>
  </si>
  <si>
    <t>Activités étudiantes (après entente)*</t>
  </si>
  <si>
    <t>Imprévus</t>
  </si>
  <si>
    <t>Rencontres collectives et réunions de parents**</t>
  </si>
  <si>
    <t>Autres tâches</t>
  </si>
  <si>
    <t>À                 l’horaire ?</t>
  </si>
  <si>
    <t>TÂCHE ÉDUCATIVE                      (TE)                                                                                                                                                 (Tâches en présence d'élèves)                                                                                                         828:00</t>
  </si>
  <si>
    <t>AUTRES TÂCHES PROFESSIONNELLES                  (ATP)                                   452:00</t>
  </si>
  <si>
    <t>Activités de formation et d’éveil (810:00)</t>
  </si>
  <si>
    <t>Encadrement (18:00)</t>
  </si>
  <si>
    <t>Tâches pouvant être assignées par la direction  (144:00)</t>
  </si>
  <si>
    <t>Travail déterminé par l’enseignant(e) (200:00)</t>
  </si>
  <si>
    <t>Travail à l’école  (120:00)</t>
  </si>
  <si>
    <t>Travail au lieu choisi par l’enseignant(e) (80:00)</t>
  </si>
  <si>
    <t>20 journées pédagogiques</t>
  </si>
  <si>
    <t>Tâche ANNUELLE au PRÉSCOLAIRE</t>
  </si>
  <si>
    <t>TÂCHE PLEINE              (100 %)                   1280  heures        (1280:00)        au préscolaire</t>
  </si>
  <si>
    <t>Journées pédagogiques (108:00)</t>
  </si>
  <si>
    <t>heures et minutes par année</t>
  </si>
  <si>
    <t>Tâche hebdomadaire moyenne au PRÉSCOLAIRE</t>
  </si>
  <si>
    <t>heures et minutes par semaine</t>
  </si>
  <si>
    <t>TÂCHE PLEINE              (100 %)                   32 heures par semaine (32:00)</t>
  </si>
  <si>
    <t>TÂCHE ÉDUCATIVE                      (TE)                                                                                                                                                 (Tâches en présence d'élèves)                                                                                                         23:00</t>
  </si>
  <si>
    <t>Activités de formation et d’éveil (22:30)</t>
  </si>
  <si>
    <r>
      <t>Indiquez ci-bas</t>
    </r>
    <r>
      <rPr>
        <sz val="10"/>
        <color rgb="FFFF0000"/>
        <rFont val="Calibri"/>
        <family val="2"/>
        <scheme val="minor"/>
      </rPr>
      <t xml:space="preserve"> votre % de tâche</t>
    </r>
    <r>
      <rPr>
        <sz val="10"/>
        <color theme="1"/>
        <rFont val="Calibri"/>
        <family val="2"/>
        <scheme val="minor"/>
      </rPr>
      <t xml:space="preserve"> pour changer les heures de la tâche en fonction de votre tâche :</t>
    </r>
  </si>
  <si>
    <t>Encadrement (30 minutes)</t>
  </si>
  <si>
    <t>AUTRES TÂCHES PROFESSIONNELLES                  (ATP)                                   9:00</t>
  </si>
  <si>
    <t>Tâches pouvant être assignées par la direction  (4:00)</t>
  </si>
  <si>
    <t>Travail déterminé par l’enseignant(e) (5:00)</t>
  </si>
  <si>
    <t>Travail à l’école  (3:00)</t>
  </si>
  <si>
    <t>Travail au lieu choisi par l’enseignant(e) (2:00)</t>
  </si>
  <si>
    <t>Tâche moyenne par CYCLE au PRÉSCOLAIRE</t>
  </si>
  <si>
    <t>heures et minutes par cycle</t>
  </si>
  <si>
    <t>TÂCHE PLEINE              (100 %)                   128 heures        par cycle (128:00)</t>
  </si>
  <si>
    <t>TÂCHE ÉDUCATIVE                      (TE)                                                                                                                                                 (Tâches en présence d'élèves)                                                                                                         92:00 par cycle</t>
  </si>
  <si>
    <t>Activités de formation et d’éveil (90:00)</t>
  </si>
  <si>
    <r>
      <t xml:space="preserve">Indiquez ci-bas </t>
    </r>
    <r>
      <rPr>
        <sz val="10"/>
        <color rgb="FFFF0000"/>
        <rFont val="Calibri"/>
        <family val="2"/>
        <scheme val="minor"/>
      </rPr>
      <t>votre % de tâche</t>
    </r>
    <r>
      <rPr>
        <sz val="10"/>
        <color theme="1"/>
        <rFont val="Calibri"/>
        <family val="2"/>
        <scheme val="minor"/>
      </rPr>
      <t xml:space="preserve"> pour changer les heures de la tâche en fonction de votre tâche :</t>
    </r>
  </si>
  <si>
    <t>Encadrement (2:00)</t>
  </si>
  <si>
    <t>AUTRES TÂCHES PROFESSIONNELLES                  (ATP)                                   36:00 par cycle</t>
  </si>
  <si>
    <t>Tâches pouvant être assignées par la direction  (16:00)</t>
  </si>
  <si>
    <t>Travail déterminé par l’enseignant(e) (20:00)</t>
  </si>
  <si>
    <t>Travail à l’école  (12:00)</t>
  </si>
  <si>
    <t>Travail au lieu choisi par l’enseignant(e) (8:00)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</si>
</sst>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&quot; h &quot;mm;@"/>
    <numFmt numFmtId="165" formatCode="h:mm;@"/>
    <numFmt numFmtId="166" formatCode="[$-F400]h:mm:ss\ AM/PM"/>
    <numFmt numFmtId="167" formatCode="[h]:mm:ss;@"/>
    <numFmt numFmtId="168" formatCode="[h]:mm"/>
  </numFmts>
  <fonts count="2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0"/>
      <color theme="9"/>
      <name val="Calibri"/>
      <family val="2"/>
      <scheme val="minor"/>
    </font>
    <font>
      <i/>
      <sz val="11"/>
      <color theme="9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2"/>
      <color rgb="FFDE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2" fillId="7" borderId="27" xfId="0" applyFont="1" applyFill="1" applyBorder="1" applyAlignment="1">
      <alignment horizontal="center" vertical="center" wrapText="1"/>
    </xf>
    <xf numFmtId="0" fontId="0" fillId="0" borderId="7" xfId="0" applyBorder="1"/>
    <xf numFmtId="0" fontId="2" fillId="8" borderId="27" xfId="0" applyFont="1" applyFill="1" applyBorder="1" applyAlignment="1">
      <alignment horizontal="center" vertical="center" wrapText="1"/>
    </xf>
    <xf numFmtId="0" fontId="0" fillId="0" borderId="31" xfId="0" applyBorder="1"/>
    <xf numFmtId="0" fontId="3" fillId="12" borderId="0" xfId="0" applyFont="1" applyFill="1" applyAlignment="1">
      <alignment wrapText="1"/>
    </xf>
    <xf numFmtId="0" fontId="2" fillId="2" borderId="3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left" vertical="center" wrapText="1"/>
    </xf>
    <xf numFmtId="2" fontId="11" fillId="13" borderId="23" xfId="0" applyNumberFormat="1" applyFont="1" applyFill="1" applyBorder="1" applyAlignment="1">
      <alignment horizontal="right" vertical="center" wrapText="1"/>
    </xf>
    <xf numFmtId="0" fontId="2" fillId="5" borderId="0" xfId="0" applyFont="1" applyFill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2" fillId="8" borderId="14" xfId="0" applyFont="1" applyFill="1" applyBorder="1" applyAlignment="1">
      <alignment vertical="center" wrapText="1"/>
    </xf>
    <xf numFmtId="164" fontId="0" fillId="0" borderId="0" xfId="0" applyNumberFormat="1"/>
    <xf numFmtId="165" fontId="8" fillId="14" borderId="12" xfId="0" applyNumberFormat="1" applyFont="1" applyFill="1" applyBorder="1" applyAlignment="1">
      <alignment wrapText="1"/>
    </xf>
    <xf numFmtId="20" fontId="9" fillId="8" borderId="12" xfId="0" applyNumberFormat="1" applyFont="1" applyFill="1" applyBorder="1" applyAlignment="1">
      <alignment horizontal="right" wrapText="1"/>
    </xf>
    <xf numFmtId="165" fontId="18" fillId="7" borderId="12" xfId="0" applyNumberFormat="1" applyFont="1" applyFill="1" applyBorder="1" applyAlignment="1">
      <alignment vertical="center" wrapText="1"/>
    </xf>
    <xf numFmtId="165" fontId="10" fillId="8" borderId="12" xfId="0" applyNumberFormat="1" applyFont="1" applyFill="1" applyBorder="1" applyAlignment="1">
      <alignment vertical="center" wrapText="1"/>
    </xf>
    <xf numFmtId="165" fontId="0" fillId="0" borderId="0" xfId="0" applyNumberFormat="1"/>
    <xf numFmtId="0" fontId="2" fillId="9" borderId="32" xfId="0" applyFont="1" applyFill="1" applyBorder="1" applyAlignment="1">
      <alignment horizontal="center" vertical="center" wrapText="1"/>
    </xf>
    <xf numFmtId="166" fontId="0" fillId="0" borderId="0" xfId="0" applyNumberFormat="1"/>
    <xf numFmtId="168" fontId="0" fillId="0" borderId="0" xfId="0" applyNumberFormat="1"/>
    <xf numFmtId="168" fontId="7" fillId="12" borderId="12" xfId="0" applyNumberFormat="1" applyFont="1" applyFill="1" applyBorder="1" applyAlignment="1">
      <alignment horizontal="right" wrapText="1"/>
    </xf>
    <xf numFmtId="168" fontId="8" fillId="14" borderId="12" xfId="0" applyNumberFormat="1" applyFont="1" applyFill="1" applyBorder="1" applyAlignment="1">
      <alignment wrapText="1"/>
    </xf>
    <xf numFmtId="20" fontId="19" fillId="0" borderId="0" xfId="0" applyNumberFormat="1" applyFont="1"/>
    <xf numFmtId="168" fontId="18" fillId="7" borderId="12" xfId="0" applyNumberFormat="1" applyFont="1" applyFill="1" applyBorder="1" applyAlignment="1">
      <alignment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8" fontId="19" fillId="0" borderId="0" xfId="0" applyNumberFormat="1" applyFont="1"/>
    <xf numFmtId="165" fontId="7" fillId="12" borderId="12" xfId="0" applyNumberFormat="1" applyFont="1" applyFill="1" applyBorder="1" applyAlignment="1">
      <alignment horizontal="right" wrapText="1"/>
    </xf>
    <xf numFmtId="0" fontId="6" fillId="10" borderId="28" xfId="0" applyFont="1" applyFill="1" applyBorder="1" applyAlignment="1" applyProtection="1">
      <alignment horizontal="center" vertical="center" wrapText="1"/>
      <protection locked="0"/>
    </xf>
    <xf numFmtId="166" fontId="19" fillId="0" borderId="0" xfId="0" applyNumberFormat="1" applyFont="1"/>
    <xf numFmtId="0" fontId="2" fillId="4" borderId="30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167" fontId="2" fillId="6" borderId="12" xfId="0" applyNumberFormat="1" applyFont="1" applyFill="1" applyBorder="1" applyAlignment="1">
      <alignment vertical="center" wrapText="1"/>
    </xf>
    <xf numFmtId="167" fontId="2" fillId="6" borderId="0" xfId="0" applyNumberFormat="1" applyFont="1" applyFill="1" applyAlignment="1">
      <alignment vertical="center" wrapText="1"/>
    </xf>
    <xf numFmtId="22" fontId="22" fillId="6" borderId="12" xfId="0" applyNumberFormat="1" applyFont="1" applyFill="1" applyBorder="1" applyAlignment="1">
      <alignment horizontal="center" vertical="center" wrapText="1"/>
    </xf>
    <xf numFmtId="168" fontId="23" fillId="0" borderId="12" xfId="0" applyNumberFormat="1" applyFont="1" applyBorder="1" applyAlignment="1">
      <alignment horizontal="right" wrapText="1"/>
    </xf>
    <xf numFmtId="0" fontId="2" fillId="5" borderId="2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165" fontId="16" fillId="4" borderId="16" xfId="0" applyNumberFormat="1" applyFont="1" applyFill="1" applyBorder="1" applyAlignment="1">
      <alignment horizontal="center" vertical="center" wrapText="1"/>
    </xf>
    <xf numFmtId="165" fontId="16" fillId="4" borderId="17" xfId="0" applyNumberFormat="1" applyFont="1" applyFill="1" applyBorder="1" applyAlignment="1">
      <alignment horizontal="center" vertical="center" wrapText="1"/>
    </xf>
    <xf numFmtId="165" fontId="16" fillId="4" borderId="12" xfId="0" applyNumberFormat="1" applyFont="1" applyFill="1" applyBorder="1" applyAlignment="1">
      <alignment horizontal="center" vertical="center" wrapText="1"/>
    </xf>
    <xf numFmtId="165" fontId="16" fillId="4" borderId="8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64" fontId="14" fillId="4" borderId="18" xfId="0" applyNumberFormat="1" applyFont="1" applyFill="1" applyBorder="1" applyAlignment="1">
      <alignment horizontal="right" vertical="center" wrapText="1"/>
    </xf>
    <xf numFmtId="164" fontId="14" fillId="4" borderId="23" xfId="0" applyNumberFormat="1" applyFont="1" applyFill="1" applyBorder="1" applyAlignment="1">
      <alignment horizontal="right" vertical="center" wrapText="1"/>
    </xf>
    <xf numFmtId="164" fontId="14" fillId="4" borderId="19" xfId="0" applyNumberFormat="1" applyFont="1" applyFill="1" applyBorder="1" applyAlignment="1">
      <alignment horizontal="right" vertical="center" wrapText="1"/>
    </xf>
    <xf numFmtId="165" fontId="17" fillId="12" borderId="12" xfId="0" applyNumberFormat="1" applyFont="1" applyFill="1" applyBorder="1" applyAlignment="1">
      <alignment horizontal="center" vertical="center" wrapText="1"/>
    </xf>
    <xf numFmtId="165" fontId="17" fillId="12" borderId="8" xfId="0" applyNumberFormat="1" applyFont="1" applyFill="1" applyBorder="1" applyAlignment="1">
      <alignment horizontal="center" vertical="center" wrapText="1"/>
    </xf>
    <xf numFmtId="165" fontId="17" fillId="12" borderId="18" xfId="0" applyNumberFormat="1" applyFont="1" applyFill="1" applyBorder="1" applyAlignment="1">
      <alignment horizontal="center" vertical="center" wrapText="1"/>
    </xf>
    <xf numFmtId="165" fontId="17" fillId="12" borderId="19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20" fontId="15" fillId="5" borderId="17" xfId="0" applyNumberFormat="1" applyFont="1" applyFill="1" applyBorder="1" applyAlignment="1">
      <alignment horizontal="right" vertical="center" wrapText="1"/>
    </xf>
    <xf numFmtId="0" fontId="15" fillId="5" borderId="8" xfId="0" applyFont="1" applyFill="1" applyBorder="1" applyAlignment="1">
      <alignment horizontal="right" vertical="center" wrapText="1"/>
    </xf>
    <xf numFmtId="165" fontId="17" fillId="11" borderId="16" xfId="0" applyNumberFormat="1" applyFont="1" applyFill="1" applyBorder="1" applyAlignment="1">
      <alignment horizontal="center" vertical="center" wrapText="1"/>
    </xf>
    <xf numFmtId="165" fontId="17" fillId="11" borderId="17" xfId="0" applyNumberFormat="1" applyFont="1" applyFill="1" applyBorder="1" applyAlignment="1">
      <alignment horizontal="center" vertical="center" wrapText="1"/>
    </xf>
    <xf numFmtId="165" fontId="17" fillId="11" borderId="12" xfId="0" applyNumberFormat="1" applyFont="1" applyFill="1" applyBorder="1" applyAlignment="1">
      <alignment horizontal="center" vertical="center" wrapText="1"/>
    </xf>
    <xf numFmtId="165" fontId="17" fillId="11" borderId="8" xfId="0" applyNumberFormat="1" applyFont="1" applyFill="1" applyBorder="1" applyAlignment="1">
      <alignment horizontal="center" vertical="center" wrapText="1"/>
    </xf>
    <xf numFmtId="165" fontId="17" fillId="11" borderId="18" xfId="0" applyNumberFormat="1" applyFont="1" applyFill="1" applyBorder="1" applyAlignment="1">
      <alignment horizontal="center" vertical="center" wrapText="1"/>
    </xf>
    <xf numFmtId="165" fontId="17" fillId="11" borderId="19" xfId="0" applyNumberFormat="1" applyFont="1" applyFill="1" applyBorder="1" applyAlignment="1">
      <alignment horizontal="center" vertical="center" wrapText="1"/>
    </xf>
    <xf numFmtId="165" fontId="17" fillId="7" borderId="18" xfId="0" applyNumberFormat="1" applyFont="1" applyFill="1" applyBorder="1" applyAlignment="1">
      <alignment horizontal="center" vertical="center" wrapText="1"/>
    </xf>
    <xf numFmtId="165" fontId="17" fillId="7" borderId="19" xfId="0" applyNumberFormat="1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4" xfId="0" applyFont="1" applyFill="1" applyBorder="1" applyAlignment="1">
      <alignment horizontal="center" vertical="center" wrapText="1"/>
    </xf>
    <xf numFmtId="165" fontId="17" fillId="8" borderId="18" xfId="0" applyNumberFormat="1" applyFont="1" applyFill="1" applyBorder="1" applyAlignment="1">
      <alignment horizontal="center" vertical="center" wrapText="1"/>
    </xf>
    <xf numFmtId="165" fontId="17" fillId="8" borderId="19" xfId="0" applyNumberFormat="1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left" vertical="center" wrapText="1"/>
    </xf>
    <xf numFmtId="0" fontId="2" fillId="9" borderId="22" xfId="0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left" vertical="center" wrapText="1"/>
    </xf>
    <xf numFmtId="165" fontId="5" fillId="9" borderId="16" xfId="0" applyNumberFormat="1" applyFont="1" applyFill="1" applyBorder="1" applyAlignment="1">
      <alignment horizontal="center" vertical="center" wrapText="1"/>
    </xf>
    <xf numFmtId="165" fontId="5" fillId="9" borderId="17" xfId="0" applyNumberFormat="1" applyFont="1" applyFill="1" applyBorder="1" applyAlignment="1">
      <alignment horizontal="center" vertical="center" wrapText="1"/>
    </xf>
    <xf numFmtId="165" fontId="5" fillId="9" borderId="13" xfId="0" applyNumberFormat="1" applyFont="1" applyFill="1" applyBorder="1" applyAlignment="1">
      <alignment horizontal="center" vertical="center" wrapText="1"/>
    </xf>
    <xf numFmtId="165" fontId="5" fillId="9" borderId="24" xfId="0" applyNumberFormat="1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165" fontId="17" fillId="14" borderId="12" xfId="0" applyNumberFormat="1" applyFont="1" applyFill="1" applyBorder="1" applyAlignment="1">
      <alignment horizontal="center" vertical="center" wrapText="1"/>
    </xf>
    <xf numFmtId="165" fontId="17" fillId="14" borderId="8" xfId="0" applyNumberFormat="1" applyFont="1" applyFill="1" applyBorder="1" applyAlignment="1">
      <alignment horizontal="center" vertical="center" wrapText="1"/>
    </xf>
    <xf numFmtId="165" fontId="17" fillId="14" borderId="13" xfId="0" applyNumberFormat="1" applyFont="1" applyFill="1" applyBorder="1" applyAlignment="1">
      <alignment horizontal="center" vertical="center" wrapText="1"/>
    </xf>
    <xf numFmtId="165" fontId="17" fillId="14" borderId="24" xfId="0" applyNumberFormat="1" applyFont="1" applyFill="1" applyBorder="1" applyAlignment="1">
      <alignment horizontal="center" vertical="center" wrapText="1"/>
    </xf>
    <xf numFmtId="165" fontId="11" fillId="8" borderId="12" xfId="0" applyNumberFormat="1" applyFont="1" applyFill="1" applyBorder="1" applyAlignment="1">
      <alignment horizontal="center" vertical="center" wrapText="1"/>
    </xf>
    <xf numFmtId="165" fontId="11" fillId="8" borderId="8" xfId="0" applyNumberFormat="1" applyFont="1" applyFill="1" applyBorder="1" applyAlignment="1">
      <alignment horizontal="center" vertical="center" wrapText="1"/>
    </xf>
    <xf numFmtId="165" fontId="11" fillId="8" borderId="13" xfId="0" applyNumberFormat="1" applyFont="1" applyFill="1" applyBorder="1" applyAlignment="1">
      <alignment horizontal="center" vertical="center" wrapText="1"/>
    </xf>
    <xf numFmtId="165" fontId="11" fillId="8" borderId="24" xfId="0" applyNumberFormat="1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168" fontId="17" fillId="14" borderId="12" xfId="0" applyNumberFormat="1" applyFont="1" applyFill="1" applyBorder="1" applyAlignment="1">
      <alignment horizontal="center" vertical="center" wrapText="1"/>
    </xf>
    <xf numFmtId="168" fontId="17" fillId="14" borderId="8" xfId="0" applyNumberFormat="1" applyFont="1" applyFill="1" applyBorder="1" applyAlignment="1">
      <alignment horizontal="center" vertical="center" wrapText="1"/>
    </xf>
    <xf numFmtId="168" fontId="17" fillId="14" borderId="13" xfId="0" applyNumberFormat="1" applyFont="1" applyFill="1" applyBorder="1" applyAlignment="1">
      <alignment horizontal="center" vertical="center" wrapText="1"/>
    </xf>
    <xf numFmtId="168" fontId="17" fillId="14" borderId="24" xfId="0" applyNumberFormat="1" applyFont="1" applyFill="1" applyBorder="1" applyAlignment="1">
      <alignment horizontal="center" vertical="center" wrapText="1"/>
    </xf>
    <xf numFmtId="165" fontId="17" fillId="9" borderId="16" xfId="0" applyNumberFormat="1" applyFont="1" applyFill="1" applyBorder="1" applyAlignment="1">
      <alignment horizontal="center" vertical="center" wrapText="1"/>
    </xf>
    <xf numFmtId="165" fontId="17" fillId="9" borderId="17" xfId="0" applyNumberFormat="1" applyFont="1" applyFill="1" applyBorder="1" applyAlignment="1">
      <alignment horizontal="center" vertical="center" wrapText="1"/>
    </xf>
    <xf numFmtId="165" fontId="17" fillId="9" borderId="13" xfId="0" applyNumberFormat="1" applyFont="1" applyFill="1" applyBorder="1" applyAlignment="1">
      <alignment horizontal="center" vertical="center" wrapText="1"/>
    </xf>
    <xf numFmtId="165" fontId="17" fillId="9" borderId="24" xfId="0" applyNumberFormat="1" applyFont="1" applyFill="1" applyBorder="1" applyAlignment="1">
      <alignment horizontal="center" vertical="center" wrapText="1"/>
    </xf>
    <xf numFmtId="167" fontId="2" fillId="6" borderId="16" xfId="0" applyNumberFormat="1" applyFont="1" applyFill="1" applyBorder="1" applyAlignment="1">
      <alignment horizontal="center" vertical="center" wrapText="1"/>
    </xf>
    <xf numFmtId="167" fontId="2" fillId="6" borderId="17" xfId="0" applyNumberFormat="1" applyFont="1" applyFill="1" applyBorder="1" applyAlignment="1">
      <alignment horizontal="center" vertical="center" wrapText="1"/>
    </xf>
    <xf numFmtId="167" fontId="2" fillId="6" borderId="12" xfId="0" applyNumberFormat="1" applyFont="1" applyFill="1" applyBorder="1" applyAlignment="1">
      <alignment horizontal="center" vertical="center" wrapText="1"/>
    </xf>
    <xf numFmtId="167" fontId="2" fillId="6" borderId="8" xfId="0" applyNumberFormat="1" applyFont="1" applyFill="1" applyBorder="1" applyAlignment="1">
      <alignment horizontal="center" vertical="center" wrapText="1"/>
    </xf>
    <xf numFmtId="167" fontId="2" fillId="6" borderId="0" xfId="0" applyNumberFormat="1" applyFont="1" applyFill="1" applyAlignment="1">
      <alignment horizontal="center" vertical="center" wrapText="1"/>
    </xf>
    <xf numFmtId="168" fontId="14" fillId="4" borderId="18" xfId="0" applyNumberFormat="1" applyFont="1" applyFill="1" applyBorder="1" applyAlignment="1">
      <alignment horizontal="right" vertical="center" wrapText="1"/>
    </xf>
    <xf numFmtId="168" fontId="14" fillId="4" borderId="23" xfId="0" applyNumberFormat="1" applyFont="1" applyFill="1" applyBorder="1" applyAlignment="1">
      <alignment horizontal="right" vertical="center" wrapText="1"/>
    </xf>
    <xf numFmtId="168" fontId="14" fillId="4" borderId="19" xfId="0" applyNumberFormat="1" applyFont="1" applyFill="1" applyBorder="1" applyAlignment="1">
      <alignment horizontal="right" vertical="center" wrapText="1"/>
    </xf>
    <xf numFmtId="168" fontId="17" fillId="12" borderId="12" xfId="0" applyNumberFormat="1" applyFont="1" applyFill="1" applyBorder="1" applyAlignment="1">
      <alignment horizontal="center" vertical="center" wrapText="1"/>
    </xf>
    <xf numFmtId="168" fontId="17" fillId="12" borderId="8" xfId="0" applyNumberFormat="1" applyFont="1" applyFill="1" applyBorder="1" applyAlignment="1">
      <alignment horizontal="center" vertical="center" wrapText="1"/>
    </xf>
    <xf numFmtId="168" fontId="17" fillId="12" borderId="18" xfId="0" applyNumberFormat="1" applyFont="1" applyFill="1" applyBorder="1" applyAlignment="1">
      <alignment horizontal="center" vertical="center" wrapText="1"/>
    </xf>
    <xf numFmtId="168" fontId="17" fillId="12" borderId="19" xfId="0" applyNumberFormat="1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>
      <alignment horizontal="left" vertical="center" wrapText="1"/>
    </xf>
    <xf numFmtId="166" fontId="2" fillId="5" borderId="22" xfId="0" applyNumberFormat="1" applyFont="1" applyFill="1" applyBorder="1" applyAlignment="1">
      <alignment horizontal="left" vertical="center" wrapText="1"/>
    </xf>
    <xf numFmtId="166" fontId="2" fillId="5" borderId="12" xfId="0" applyNumberFormat="1" applyFont="1" applyFill="1" applyBorder="1" applyAlignment="1">
      <alignment horizontal="left" vertical="center" wrapText="1"/>
    </xf>
    <xf numFmtId="166" fontId="2" fillId="5" borderId="0" xfId="0" applyNumberFormat="1" applyFont="1" applyFill="1" applyAlignment="1">
      <alignment horizontal="left" vertical="center" wrapText="1"/>
    </xf>
    <xf numFmtId="168" fontId="16" fillId="13" borderId="16" xfId="0" applyNumberFormat="1" applyFont="1" applyFill="1" applyBorder="1" applyAlignment="1">
      <alignment horizontal="center" vertical="center" wrapText="1"/>
    </xf>
    <xf numFmtId="168" fontId="16" fillId="13" borderId="17" xfId="0" applyNumberFormat="1" applyFont="1" applyFill="1" applyBorder="1" applyAlignment="1">
      <alignment horizontal="center" vertical="center" wrapText="1"/>
    </xf>
    <xf numFmtId="168" fontId="16" fillId="13" borderId="12" xfId="0" applyNumberFormat="1" applyFont="1" applyFill="1" applyBorder="1" applyAlignment="1">
      <alignment horizontal="center" vertical="center" wrapText="1"/>
    </xf>
    <xf numFmtId="168" fontId="16" fillId="13" borderId="8" xfId="0" applyNumberFormat="1" applyFont="1" applyFill="1" applyBorder="1" applyAlignment="1">
      <alignment horizontal="center" vertical="center" wrapText="1"/>
    </xf>
    <xf numFmtId="168" fontId="17" fillId="9" borderId="36" xfId="0" applyNumberFormat="1" applyFont="1" applyFill="1" applyBorder="1" applyAlignment="1">
      <alignment horizontal="center" vertical="center" wrapText="1"/>
    </xf>
    <xf numFmtId="168" fontId="17" fillId="9" borderId="38" xfId="0" applyNumberFormat="1" applyFont="1" applyFill="1" applyBorder="1" applyAlignment="1">
      <alignment horizontal="center" vertical="center" wrapText="1"/>
    </xf>
    <xf numFmtId="168" fontId="11" fillId="7" borderId="20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2" fillId="9" borderId="36" xfId="0" applyFont="1" applyFill="1" applyBorder="1" applyAlignment="1">
      <alignment horizontal="left" vertical="center" wrapText="1"/>
    </xf>
    <xf numFmtId="0" fontId="2" fillId="9" borderId="37" xfId="0" applyFont="1" applyFill="1" applyBorder="1" applyAlignment="1">
      <alignment horizontal="left" vertical="center" wrapText="1"/>
    </xf>
    <xf numFmtId="0" fontId="2" fillId="9" borderId="38" xfId="0" applyFont="1" applyFill="1" applyBorder="1" applyAlignment="1">
      <alignment horizontal="left" vertical="center" wrapText="1"/>
    </xf>
    <xf numFmtId="168" fontId="17" fillId="7" borderId="18" xfId="0" applyNumberFormat="1" applyFont="1" applyFill="1" applyBorder="1" applyAlignment="1">
      <alignment horizontal="center" vertical="center" wrapText="1"/>
    </xf>
    <xf numFmtId="168" fontId="17" fillId="7" borderId="19" xfId="0" applyNumberFormat="1" applyFont="1" applyFill="1" applyBorder="1" applyAlignment="1">
      <alignment horizontal="center" vertical="center" wrapText="1"/>
    </xf>
    <xf numFmtId="168" fontId="17" fillId="8" borderId="18" xfId="0" applyNumberFormat="1" applyFont="1" applyFill="1" applyBorder="1" applyAlignment="1">
      <alignment horizontal="center" vertical="center" wrapText="1"/>
    </xf>
    <xf numFmtId="168" fontId="17" fillId="8" borderId="19" xfId="0" applyNumberFormat="1" applyFont="1" applyFill="1" applyBorder="1" applyAlignment="1">
      <alignment horizontal="center" vertical="center" wrapText="1"/>
    </xf>
    <xf numFmtId="168" fontId="20" fillId="7" borderId="20" xfId="0" applyNumberFormat="1" applyFont="1" applyFill="1" applyBorder="1" applyAlignment="1">
      <alignment horizontal="center" vertical="center" wrapText="1"/>
    </xf>
    <xf numFmtId="168" fontId="20" fillId="7" borderId="21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2" fillId="7" borderId="33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>
      <alignment horizontal="left" vertical="center" wrapText="1"/>
    </xf>
    <xf numFmtId="168" fontId="11" fillId="14" borderId="12" xfId="0" applyNumberFormat="1" applyFont="1" applyFill="1" applyBorder="1" applyAlignment="1">
      <alignment horizontal="center" vertical="center" wrapText="1"/>
    </xf>
    <xf numFmtId="168" fontId="11" fillId="14" borderId="8" xfId="0" applyNumberFormat="1" applyFont="1" applyFill="1" applyBorder="1" applyAlignment="1">
      <alignment horizontal="center" vertical="center" wrapText="1"/>
    </xf>
    <xf numFmtId="168" fontId="11" fillId="14" borderId="13" xfId="0" applyNumberFormat="1" applyFont="1" applyFill="1" applyBorder="1" applyAlignment="1">
      <alignment horizontal="center" vertical="center" wrapText="1"/>
    </xf>
    <xf numFmtId="168" fontId="11" fillId="14" borderId="24" xfId="0" applyNumberFormat="1" applyFont="1" applyFill="1" applyBorder="1" applyAlignment="1">
      <alignment horizontal="center" vertical="center" wrapText="1"/>
    </xf>
    <xf numFmtId="168" fontId="17" fillId="8" borderId="12" xfId="0" applyNumberFormat="1" applyFont="1" applyFill="1" applyBorder="1" applyAlignment="1">
      <alignment horizontal="center" vertical="center" wrapText="1"/>
    </xf>
    <xf numFmtId="168" fontId="17" fillId="8" borderId="8" xfId="0" applyNumberFormat="1" applyFont="1" applyFill="1" applyBorder="1" applyAlignment="1">
      <alignment horizontal="center" vertical="center" wrapText="1"/>
    </xf>
    <xf numFmtId="168" fontId="17" fillId="8" borderId="13" xfId="0" applyNumberFormat="1" applyFont="1" applyFill="1" applyBorder="1" applyAlignment="1">
      <alignment horizontal="center" vertical="center" wrapText="1"/>
    </xf>
    <xf numFmtId="168" fontId="17" fillId="8" borderId="24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66" fontId="2" fillId="5" borderId="16" xfId="0" applyNumberFormat="1" applyFont="1" applyFill="1" applyBorder="1" applyAlignment="1">
      <alignment horizontal="center" vertical="center" wrapText="1"/>
    </xf>
    <xf numFmtId="166" fontId="2" fillId="5" borderId="22" xfId="0" applyNumberFormat="1" applyFont="1" applyFill="1" applyBorder="1" applyAlignment="1">
      <alignment horizontal="center" vertical="center" wrapText="1"/>
    </xf>
    <xf numFmtId="166" fontId="2" fillId="5" borderId="12" xfId="0" applyNumberFormat="1" applyFont="1" applyFill="1" applyBorder="1" applyAlignment="1">
      <alignment horizontal="center" vertical="center" wrapText="1"/>
    </xf>
    <xf numFmtId="166" fontId="2" fillId="5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9DC2-49C5-4B72-A934-94CAB9AC7C65}">
  <dimension ref="A1:N21"/>
  <sheetViews>
    <sheetView workbookViewId="0">
      <selection sqref="A1:XFD1048576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21.75" thickBot="1" x14ac:dyDescent="0.3">
      <c r="A1" s="62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4" ht="27" customHeight="1" x14ac:dyDescent="0.25">
      <c r="A2" s="65" t="s">
        <v>0</v>
      </c>
      <c r="B2" s="66"/>
      <c r="C2" s="66"/>
      <c r="D2" s="66"/>
      <c r="E2" s="66"/>
      <c r="F2" s="66"/>
      <c r="G2" s="66"/>
      <c r="H2" s="66"/>
      <c r="I2" s="67" t="s">
        <v>25</v>
      </c>
      <c r="J2" s="67"/>
      <c r="K2" s="13" t="s">
        <v>10</v>
      </c>
    </row>
    <row r="3" spans="1:14" ht="6.75" customHeight="1" x14ac:dyDescent="0.25">
      <c r="A3" s="68" t="s">
        <v>26</v>
      </c>
      <c r="B3" s="70" t="s">
        <v>27</v>
      </c>
      <c r="C3" s="71"/>
      <c r="D3" s="74" t="s">
        <v>28</v>
      </c>
      <c r="E3" s="75"/>
      <c r="F3" s="75"/>
      <c r="G3" s="75"/>
      <c r="H3" s="76"/>
      <c r="I3" s="80">
        <f>D6/100*A14</f>
        <v>0.9375</v>
      </c>
      <c r="J3" s="81"/>
      <c r="K3" s="84" t="s">
        <v>1</v>
      </c>
    </row>
    <row r="4" spans="1:14" ht="45.75" customHeight="1" x14ac:dyDescent="0.25">
      <c r="A4" s="69"/>
      <c r="B4" s="72"/>
      <c r="C4" s="73"/>
      <c r="D4" s="77"/>
      <c r="E4" s="78"/>
      <c r="F4" s="78"/>
      <c r="G4" s="78"/>
      <c r="H4" s="79"/>
      <c r="I4" s="82"/>
      <c r="J4" s="83"/>
      <c r="K4" s="85"/>
    </row>
    <row r="5" spans="1:14" ht="122.25" customHeight="1" x14ac:dyDescent="0.25">
      <c r="A5" s="69"/>
      <c r="B5" s="72"/>
      <c r="C5" s="73"/>
      <c r="D5" s="77"/>
      <c r="E5" s="78"/>
      <c r="F5" s="78"/>
      <c r="G5" s="78"/>
      <c r="H5" s="79"/>
      <c r="I5" s="82"/>
      <c r="J5" s="83"/>
      <c r="K5" s="85"/>
      <c r="N5" s="20"/>
    </row>
    <row r="6" spans="1:14" ht="36.75" customHeight="1" x14ac:dyDescent="0.25">
      <c r="A6" s="86" t="s">
        <v>29</v>
      </c>
      <c r="B6" s="36">
        <v>0.95833333333333337</v>
      </c>
      <c r="C6" s="12"/>
      <c r="D6" s="88">
        <v>0.9375</v>
      </c>
      <c r="E6" s="89"/>
      <c r="F6" s="89"/>
      <c r="G6" s="89"/>
      <c r="H6" s="90"/>
      <c r="I6" s="16"/>
      <c r="J6" s="15"/>
      <c r="K6" s="14"/>
    </row>
    <row r="7" spans="1:14" ht="17.25" customHeight="1" x14ac:dyDescent="0.25">
      <c r="A7" s="86"/>
      <c r="B7" s="91">
        <f xml:space="preserve"> (B6/100*A14)</f>
        <v>0.95833333333333348</v>
      </c>
      <c r="C7" s="92"/>
      <c r="D7" s="99" t="s">
        <v>30</v>
      </c>
      <c r="E7" s="100"/>
      <c r="F7" s="17"/>
      <c r="G7" s="17"/>
      <c r="H7" s="103">
        <v>2.0833333333333332E-2</v>
      </c>
      <c r="I7" s="105">
        <f>H7/100*A14</f>
        <v>2.0833333333333332E-2</v>
      </c>
      <c r="J7" s="106"/>
      <c r="K7" s="45" t="s">
        <v>2</v>
      </c>
    </row>
    <row r="8" spans="1:14" ht="17.25" customHeight="1" x14ac:dyDescent="0.25">
      <c r="A8" s="86"/>
      <c r="B8" s="91"/>
      <c r="C8" s="92"/>
      <c r="D8" s="101"/>
      <c r="E8" s="102"/>
      <c r="F8" s="17"/>
      <c r="G8" s="17"/>
      <c r="H8" s="104"/>
      <c r="I8" s="107"/>
      <c r="J8" s="108"/>
      <c r="K8" s="45"/>
    </row>
    <row r="9" spans="1:14" ht="17.25" customHeight="1" x14ac:dyDescent="0.25">
      <c r="A9" s="86"/>
      <c r="B9" s="91"/>
      <c r="C9" s="92"/>
      <c r="D9" s="101"/>
      <c r="E9" s="102"/>
      <c r="F9" s="17"/>
      <c r="G9" s="17"/>
      <c r="H9" s="104"/>
      <c r="I9" s="107"/>
      <c r="J9" s="108"/>
      <c r="K9" s="45"/>
    </row>
    <row r="10" spans="1:14" ht="17.25" customHeight="1" x14ac:dyDescent="0.25">
      <c r="A10" s="86"/>
      <c r="B10" s="93"/>
      <c r="C10" s="94"/>
      <c r="D10" s="101"/>
      <c r="E10" s="102"/>
      <c r="F10" s="17"/>
      <c r="G10" s="17"/>
      <c r="H10" s="104"/>
      <c r="I10" s="109"/>
      <c r="J10" s="110"/>
      <c r="K10" s="45"/>
    </row>
    <row r="11" spans="1:14" ht="17.25" customHeight="1" x14ac:dyDescent="0.25">
      <c r="A11" s="86"/>
      <c r="B11" s="46" t="s">
        <v>31</v>
      </c>
      <c r="C11" s="47"/>
      <c r="D11" s="95" t="s">
        <v>32</v>
      </c>
      <c r="E11" s="96"/>
      <c r="F11" s="113" t="s">
        <v>3</v>
      </c>
      <c r="G11" s="114"/>
      <c r="H11" s="114"/>
      <c r="I11" s="116" t="s">
        <v>4</v>
      </c>
      <c r="J11" s="116"/>
      <c r="K11" s="8" t="s">
        <v>1</v>
      </c>
    </row>
    <row r="12" spans="1:14" ht="17.25" customHeight="1" x14ac:dyDescent="0.25">
      <c r="A12" s="86"/>
      <c r="B12" s="48"/>
      <c r="C12" s="49"/>
      <c r="D12" s="97"/>
      <c r="E12" s="98"/>
      <c r="F12" s="113" t="s">
        <v>5</v>
      </c>
      <c r="G12" s="114"/>
      <c r="H12" s="114"/>
      <c r="I12" s="116" t="s">
        <v>4</v>
      </c>
      <c r="J12" s="116"/>
      <c r="K12" s="8" t="s">
        <v>4</v>
      </c>
    </row>
    <row r="13" spans="1:14" ht="17.25" customHeight="1" thickBot="1" x14ac:dyDescent="0.3">
      <c r="A13" s="87"/>
      <c r="B13" s="48"/>
      <c r="C13" s="49"/>
      <c r="D13" s="23">
        <v>0.16666666666666666</v>
      </c>
      <c r="E13" s="18"/>
      <c r="F13" s="113" t="s">
        <v>6</v>
      </c>
      <c r="G13" s="114"/>
      <c r="H13" s="114"/>
      <c r="I13" s="116" t="s">
        <v>4</v>
      </c>
      <c r="J13" s="116"/>
      <c r="K13" s="8" t="s">
        <v>4</v>
      </c>
    </row>
    <row r="14" spans="1:14" ht="17.25" customHeight="1" thickBot="1" x14ac:dyDescent="0.3">
      <c r="A14" s="37">
        <v>100</v>
      </c>
      <c r="B14" s="48"/>
      <c r="C14" s="49"/>
      <c r="D14" s="111">
        <f>D13/100*A14</f>
        <v>0.16666666666666666</v>
      </c>
      <c r="E14" s="112"/>
      <c r="F14" s="113" t="s">
        <v>7</v>
      </c>
      <c r="G14" s="114"/>
      <c r="H14" s="115"/>
      <c r="I14" s="116" t="s">
        <v>4</v>
      </c>
      <c r="J14" s="116"/>
      <c r="K14" s="8" t="s">
        <v>2</v>
      </c>
    </row>
    <row r="15" spans="1:14" ht="17.25" customHeight="1" x14ac:dyDescent="0.25">
      <c r="A15" s="3"/>
      <c r="B15" s="48"/>
      <c r="C15" s="50"/>
      <c r="D15" s="51" t="s">
        <v>33</v>
      </c>
      <c r="E15" s="52"/>
      <c r="F15" s="51" t="s">
        <v>34</v>
      </c>
      <c r="G15" s="55"/>
      <c r="H15" s="56" t="s">
        <v>8</v>
      </c>
      <c r="I15" s="51" t="s">
        <v>4</v>
      </c>
      <c r="J15" s="52"/>
      <c r="K15" s="60" t="s">
        <v>2</v>
      </c>
    </row>
    <row r="16" spans="1:14" ht="17.25" customHeight="1" x14ac:dyDescent="0.25">
      <c r="A16" s="3"/>
      <c r="B16" s="5"/>
      <c r="C16" s="2"/>
      <c r="D16" s="53"/>
      <c r="E16" s="54"/>
      <c r="F16" s="24">
        <v>0.125</v>
      </c>
      <c r="G16" s="4"/>
      <c r="H16" s="57"/>
      <c r="I16" s="58"/>
      <c r="J16" s="59"/>
      <c r="K16" s="61"/>
    </row>
    <row r="17" spans="1:12" ht="12" customHeight="1" x14ac:dyDescent="0.25">
      <c r="A17" s="9"/>
      <c r="B17" s="21">
        <v>0.375</v>
      </c>
      <c r="C17" s="7"/>
      <c r="D17" s="22">
        <v>0.20833333333333334</v>
      </c>
      <c r="E17" s="6"/>
      <c r="F17" s="117">
        <f>F16/100*A14</f>
        <v>0.125</v>
      </c>
      <c r="G17" s="118"/>
      <c r="H17" s="19" t="s">
        <v>9</v>
      </c>
      <c r="I17" s="52" t="s">
        <v>4</v>
      </c>
      <c r="J17" s="119"/>
      <c r="K17" s="10" t="s">
        <v>2</v>
      </c>
    </row>
    <row r="18" spans="1:12" ht="17.25" customHeight="1" x14ac:dyDescent="0.25">
      <c r="A18" s="9"/>
      <c r="B18" s="132">
        <f>B17/100*A14</f>
        <v>0.375</v>
      </c>
      <c r="C18" s="133"/>
      <c r="D18" s="136">
        <f>D17/100*A14</f>
        <v>0.20833333333333334</v>
      </c>
      <c r="E18" s="137"/>
      <c r="F18" s="120" t="s">
        <v>35</v>
      </c>
      <c r="G18" s="121"/>
      <c r="H18" s="122"/>
      <c r="I18" s="126">
        <f>L18/100*A14</f>
        <v>8.3333333333333329E-2</v>
      </c>
      <c r="J18" s="127"/>
      <c r="K18" s="130" t="s">
        <v>2</v>
      </c>
      <c r="L18" s="31">
        <v>8.3333333333333329E-2</v>
      </c>
    </row>
    <row r="19" spans="1:12" ht="13.5" customHeight="1" thickBot="1" x14ac:dyDescent="0.3">
      <c r="A19" s="11"/>
      <c r="B19" s="134"/>
      <c r="C19" s="135"/>
      <c r="D19" s="138"/>
      <c r="E19" s="139"/>
      <c r="F19" s="123"/>
      <c r="G19" s="124"/>
      <c r="H19" s="125"/>
      <c r="I19" s="128"/>
      <c r="J19" s="129"/>
      <c r="K19" s="131"/>
    </row>
    <row r="20" spans="1:12" ht="15" customHeight="1" x14ac:dyDescent="0.25"/>
    <row r="21" spans="1:12" ht="6.75" customHeight="1" x14ac:dyDescent="0.25"/>
  </sheetData>
  <mergeCells count="38">
    <mergeCell ref="B18:C19"/>
    <mergeCell ref="D18:E19"/>
    <mergeCell ref="F17:G17"/>
    <mergeCell ref="I17:J17"/>
    <mergeCell ref="F18:H19"/>
    <mergeCell ref="I18:J19"/>
    <mergeCell ref="K18:K19"/>
    <mergeCell ref="A6:A13"/>
    <mergeCell ref="D6:H6"/>
    <mergeCell ref="B7:C10"/>
    <mergeCell ref="D11:E12"/>
    <mergeCell ref="D7:E10"/>
    <mergeCell ref="H7:H10"/>
    <mergeCell ref="F11:H11"/>
    <mergeCell ref="F12:H12"/>
    <mergeCell ref="F13:H13"/>
    <mergeCell ref="A1:K1"/>
    <mergeCell ref="A2:H2"/>
    <mergeCell ref="I2:J2"/>
    <mergeCell ref="A3:A5"/>
    <mergeCell ref="B3:C5"/>
    <mergeCell ref="D3:H5"/>
    <mergeCell ref="I3:J5"/>
    <mergeCell ref="K3:K5"/>
    <mergeCell ref="K7:K10"/>
    <mergeCell ref="B11:C15"/>
    <mergeCell ref="D15:E16"/>
    <mergeCell ref="F15:G15"/>
    <mergeCell ref="H15:H16"/>
    <mergeCell ref="I15:J16"/>
    <mergeCell ref="K15:K16"/>
    <mergeCell ref="I7:J10"/>
    <mergeCell ref="D14:E14"/>
    <mergeCell ref="F14:H14"/>
    <mergeCell ref="I14:J14"/>
    <mergeCell ref="I11:J11"/>
    <mergeCell ref="I12:J12"/>
    <mergeCell ref="I13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2D43-7191-4B5B-939A-BEE5E2A3060C}">
  <dimension ref="A1:N21"/>
  <sheetViews>
    <sheetView tabSelected="1" workbookViewId="0">
      <selection activeCell="A14" sqref="A14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21.75" thickBot="1" x14ac:dyDescent="0.3">
      <c r="A1" s="62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4" ht="27" customHeight="1" x14ac:dyDescent="0.25">
      <c r="A2" s="65" t="s">
        <v>0</v>
      </c>
      <c r="B2" s="66"/>
      <c r="C2" s="66"/>
      <c r="D2" s="66"/>
      <c r="E2" s="66"/>
      <c r="F2" s="66"/>
      <c r="G2" s="66"/>
      <c r="H2" s="66"/>
      <c r="I2" s="67" t="s">
        <v>25</v>
      </c>
      <c r="J2" s="67"/>
      <c r="K2" s="13" t="s">
        <v>10</v>
      </c>
    </row>
    <row r="3" spans="1:14" ht="6" customHeight="1" x14ac:dyDescent="0.25">
      <c r="A3" s="68" t="s">
        <v>26</v>
      </c>
      <c r="B3" s="70" t="s">
        <v>27</v>
      </c>
      <c r="C3" s="71"/>
      <c r="D3" s="74" t="s">
        <v>28</v>
      </c>
      <c r="E3" s="75"/>
      <c r="F3" s="75"/>
      <c r="G3" s="75"/>
      <c r="H3" s="76"/>
      <c r="I3" s="80">
        <f>D6/100*A14</f>
        <v>0.9375</v>
      </c>
      <c r="J3" s="81"/>
      <c r="K3" s="84" t="s">
        <v>1</v>
      </c>
    </row>
    <row r="4" spans="1:14" ht="45.75" customHeight="1" x14ac:dyDescent="0.25">
      <c r="A4" s="69"/>
      <c r="B4" s="72"/>
      <c r="C4" s="73"/>
      <c r="D4" s="77"/>
      <c r="E4" s="78"/>
      <c r="F4" s="78"/>
      <c r="G4" s="78"/>
      <c r="H4" s="79"/>
      <c r="I4" s="82"/>
      <c r="J4" s="83"/>
      <c r="K4" s="85"/>
    </row>
    <row r="5" spans="1:14" ht="122.25" customHeight="1" x14ac:dyDescent="0.25">
      <c r="A5" s="69"/>
      <c r="B5" s="72"/>
      <c r="C5" s="73"/>
      <c r="D5" s="77"/>
      <c r="E5" s="78"/>
      <c r="F5" s="78"/>
      <c r="G5" s="78"/>
      <c r="H5" s="79"/>
      <c r="I5" s="82"/>
      <c r="J5" s="83"/>
      <c r="K5" s="85"/>
      <c r="N5" s="20"/>
    </row>
    <row r="6" spans="1:14" ht="36.75" customHeight="1" x14ac:dyDescent="0.25">
      <c r="A6" s="86" t="s">
        <v>29</v>
      </c>
      <c r="B6" s="36">
        <v>0.95833333333333337</v>
      </c>
      <c r="C6" s="12"/>
      <c r="D6" s="88">
        <v>0.9375</v>
      </c>
      <c r="E6" s="89"/>
      <c r="F6" s="89"/>
      <c r="G6" s="89"/>
      <c r="H6" s="90"/>
      <c r="I6" s="16"/>
      <c r="J6" s="15"/>
      <c r="K6" s="14"/>
    </row>
    <row r="7" spans="1:14" ht="17.25" customHeight="1" x14ac:dyDescent="0.25">
      <c r="A7" s="86"/>
      <c r="B7" s="91">
        <f xml:space="preserve"> (B6/100*A14)</f>
        <v>0.95833333333333348</v>
      </c>
      <c r="C7" s="92"/>
      <c r="D7" s="99" t="s">
        <v>30</v>
      </c>
      <c r="E7" s="100"/>
      <c r="F7" s="17"/>
      <c r="G7" s="17"/>
      <c r="H7" s="103">
        <v>2.0833333333333332E-2</v>
      </c>
      <c r="I7" s="105">
        <f>H7/100*A14</f>
        <v>2.0833333333333332E-2</v>
      </c>
      <c r="J7" s="106"/>
      <c r="K7" s="45" t="s">
        <v>2</v>
      </c>
    </row>
    <row r="8" spans="1:14" ht="17.25" customHeight="1" x14ac:dyDescent="0.25">
      <c r="A8" s="86"/>
      <c r="B8" s="91"/>
      <c r="C8" s="92"/>
      <c r="D8" s="101"/>
      <c r="E8" s="102"/>
      <c r="F8" s="17"/>
      <c r="G8" s="17"/>
      <c r="H8" s="104"/>
      <c r="I8" s="107"/>
      <c r="J8" s="108"/>
      <c r="K8" s="45"/>
    </row>
    <row r="9" spans="1:14" ht="17.25" customHeight="1" x14ac:dyDescent="0.25">
      <c r="A9" s="86"/>
      <c r="B9" s="91"/>
      <c r="C9" s="92"/>
      <c r="D9" s="101"/>
      <c r="E9" s="102"/>
      <c r="F9" s="17"/>
      <c r="G9" s="17"/>
      <c r="H9" s="104"/>
      <c r="I9" s="107"/>
      <c r="J9" s="108"/>
      <c r="K9" s="45"/>
    </row>
    <row r="10" spans="1:14" ht="17.25" customHeight="1" x14ac:dyDescent="0.25">
      <c r="A10" s="86"/>
      <c r="B10" s="93"/>
      <c r="C10" s="94"/>
      <c r="D10" s="101"/>
      <c r="E10" s="102"/>
      <c r="F10" s="17"/>
      <c r="G10" s="17"/>
      <c r="H10" s="104"/>
      <c r="I10" s="109"/>
      <c r="J10" s="110"/>
      <c r="K10" s="45"/>
    </row>
    <row r="11" spans="1:14" ht="17.25" customHeight="1" x14ac:dyDescent="0.25">
      <c r="A11" s="86"/>
      <c r="B11" s="46" t="s">
        <v>31</v>
      </c>
      <c r="C11" s="47"/>
      <c r="D11" s="95" t="s">
        <v>32</v>
      </c>
      <c r="E11" s="96"/>
      <c r="F11" s="113" t="s">
        <v>3</v>
      </c>
      <c r="G11" s="114"/>
      <c r="H11" s="114"/>
      <c r="I11" s="116" t="s">
        <v>4</v>
      </c>
      <c r="J11" s="116"/>
      <c r="K11" s="8" t="s">
        <v>1</v>
      </c>
    </row>
    <row r="12" spans="1:14" ht="17.25" customHeight="1" x14ac:dyDescent="0.25">
      <c r="A12" s="86"/>
      <c r="B12" s="48"/>
      <c r="C12" s="49"/>
      <c r="D12" s="97"/>
      <c r="E12" s="98"/>
      <c r="F12" s="113" t="s">
        <v>5</v>
      </c>
      <c r="G12" s="114"/>
      <c r="H12" s="114"/>
      <c r="I12" s="116" t="s">
        <v>4</v>
      </c>
      <c r="J12" s="116"/>
      <c r="K12" s="8" t="s">
        <v>4</v>
      </c>
    </row>
    <row r="13" spans="1:14" ht="17.25" customHeight="1" thickBot="1" x14ac:dyDescent="0.3">
      <c r="A13" s="87"/>
      <c r="B13" s="48"/>
      <c r="C13" s="49"/>
      <c r="D13" s="23">
        <v>0.16666666666666666</v>
      </c>
      <c r="E13" s="18"/>
      <c r="F13" s="113" t="s">
        <v>6</v>
      </c>
      <c r="G13" s="114"/>
      <c r="H13" s="114"/>
      <c r="I13" s="116" t="s">
        <v>4</v>
      </c>
      <c r="J13" s="116"/>
      <c r="K13" s="8" t="s">
        <v>4</v>
      </c>
    </row>
    <row r="14" spans="1:14" ht="17.25" customHeight="1" thickBot="1" x14ac:dyDescent="0.3">
      <c r="A14" s="37">
        <v>100</v>
      </c>
      <c r="B14" s="48"/>
      <c r="C14" s="49"/>
      <c r="D14" s="111">
        <f>D13/100*A14</f>
        <v>0.16666666666666666</v>
      </c>
      <c r="E14" s="112"/>
      <c r="F14" s="113" t="s">
        <v>7</v>
      </c>
      <c r="G14" s="114"/>
      <c r="H14" s="115"/>
      <c r="I14" s="116" t="s">
        <v>4</v>
      </c>
      <c r="J14" s="116"/>
      <c r="K14" s="8" t="s">
        <v>2</v>
      </c>
    </row>
    <row r="15" spans="1:14" ht="17.25" customHeight="1" x14ac:dyDescent="0.25">
      <c r="A15" s="3"/>
      <c r="B15" s="48"/>
      <c r="C15" s="50"/>
      <c r="D15" s="51" t="s">
        <v>33</v>
      </c>
      <c r="E15" s="52"/>
      <c r="F15" s="51" t="s">
        <v>34</v>
      </c>
      <c r="G15" s="55"/>
      <c r="H15" s="140" t="s">
        <v>8</v>
      </c>
      <c r="I15" s="51" t="s">
        <v>4</v>
      </c>
      <c r="J15" s="52"/>
      <c r="K15" s="60" t="s">
        <v>2</v>
      </c>
    </row>
    <row r="16" spans="1:14" ht="17.25" customHeight="1" x14ac:dyDescent="0.25">
      <c r="A16" s="3"/>
      <c r="B16" s="5"/>
      <c r="C16" s="2"/>
      <c r="D16" s="53"/>
      <c r="E16" s="54"/>
      <c r="F16" s="24">
        <v>0.125</v>
      </c>
      <c r="G16" s="4"/>
      <c r="H16" s="141"/>
      <c r="I16" s="58"/>
      <c r="J16" s="59"/>
      <c r="K16" s="61"/>
    </row>
    <row r="17" spans="1:12" ht="17.25" customHeight="1" x14ac:dyDescent="0.25">
      <c r="A17" s="9"/>
      <c r="B17" s="21">
        <v>0.375</v>
      </c>
      <c r="C17" s="7"/>
      <c r="D17" s="22">
        <v>0.20833333333333334</v>
      </c>
      <c r="E17" s="6"/>
      <c r="F17" s="117">
        <f>F16/100*A14</f>
        <v>0.125</v>
      </c>
      <c r="G17" s="118"/>
      <c r="H17" s="19" t="s">
        <v>9</v>
      </c>
      <c r="I17" s="52" t="s">
        <v>4</v>
      </c>
      <c r="J17" s="119"/>
      <c r="K17" s="10" t="s">
        <v>2</v>
      </c>
    </row>
    <row r="18" spans="1:12" ht="17.25" customHeight="1" x14ac:dyDescent="0.25">
      <c r="A18" s="9"/>
      <c r="B18" s="132">
        <f>B17/100*A14</f>
        <v>0.375</v>
      </c>
      <c r="C18" s="133"/>
      <c r="D18" s="136">
        <f>D17/100*A14</f>
        <v>0.20833333333333334</v>
      </c>
      <c r="E18" s="137"/>
      <c r="F18" s="120" t="s">
        <v>35</v>
      </c>
      <c r="G18" s="121"/>
      <c r="H18" s="122"/>
      <c r="I18" s="126">
        <f>L18/100*A14</f>
        <v>8.3333333333333329E-2</v>
      </c>
      <c r="J18" s="127"/>
      <c r="K18" s="130" t="s">
        <v>2</v>
      </c>
      <c r="L18" s="31">
        <v>8.3333333333333329E-2</v>
      </c>
    </row>
    <row r="19" spans="1:12" ht="17.25" customHeight="1" thickBot="1" x14ac:dyDescent="0.3">
      <c r="A19" s="11"/>
      <c r="B19" s="134"/>
      <c r="C19" s="135"/>
      <c r="D19" s="138"/>
      <c r="E19" s="139"/>
      <c r="F19" s="123"/>
      <c r="G19" s="124"/>
      <c r="H19" s="125"/>
      <c r="I19" s="128"/>
      <c r="J19" s="129"/>
      <c r="K19" s="131"/>
    </row>
    <row r="20" spans="1:12" ht="15" customHeight="1" x14ac:dyDescent="0.25"/>
    <row r="21" spans="1:12" ht="6.75" customHeight="1" x14ac:dyDescent="0.25"/>
  </sheetData>
  <sheetProtection sheet="1" selectLockedCells="1"/>
  <mergeCells count="38">
    <mergeCell ref="K7:K10"/>
    <mergeCell ref="D15:E16"/>
    <mergeCell ref="F15:G15"/>
    <mergeCell ref="H15:H16"/>
    <mergeCell ref="I15:J16"/>
    <mergeCell ref="D14:E14"/>
    <mergeCell ref="A1:K1"/>
    <mergeCell ref="A2:H2"/>
    <mergeCell ref="I2:J2"/>
    <mergeCell ref="A3:A5"/>
    <mergeCell ref="B3:C5"/>
    <mergeCell ref="D3:H5"/>
    <mergeCell ref="K3:K5"/>
    <mergeCell ref="I3:J5"/>
    <mergeCell ref="A6:A13"/>
    <mergeCell ref="D6:H6"/>
    <mergeCell ref="F14:H14"/>
    <mergeCell ref="I14:J14"/>
    <mergeCell ref="F11:H11"/>
    <mergeCell ref="F12:H12"/>
    <mergeCell ref="F13:H13"/>
    <mergeCell ref="I13:J13"/>
    <mergeCell ref="I11:J11"/>
    <mergeCell ref="D7:E10"/>
    <mergeCell ref="H7:H10"/>
    <mergeCell ref="D11:E12"/>
    <mergeCell ref="I12:J12"/>
    <mergeCell ref="I7:J10"/>
    <mergeCell ref="B7:C10"/>
    <mergeCell ref="B11:C15"/>
    <mergeCell ref="K15:K16"/>
    <mergeCell ref="F17:G17"/>
    <mergeCell ref="I17:J17"/>
    <mergeCell ref="B18:C19"/>
    <mergeCell ref="D18:E19"/>
    <mergeCell ref="F18:H19"/>
    <mergeCell ref="I18:J19"/>
    <mergeCell ref="K18:K19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2661F-5A2B-4C4D-809A-B13F33542B1C}">
  <dimension ref="A1:R19"/>
  <sheetViews>
    <sheetView workbookViewId="0">
      <selection activeCell="A14" sqref="A14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8" ht="21.75" thickBot="1" x14ac:dyDescent="0.3">
      <c r="A1" s="62" t="s">
        <v>36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8" ht="27" customHeight="1" x14ac:dyDescent="0.25">
      <c r="A2" s="65" t="s">
        <v>0</v>
      </c>
      <c r="B2" s="66"/>
      <c r="C2" s="66"/>
      <c r="D2" s="66"/>
      <c r="E2" s="66"/>
      <c r="F2" s="66"/>
      <c r="G2" s="66"/>
      <c r="H2" s="66"/>
      <c r="I2" s="67" t="s">
        <v>37</v>
      </c>
      <c r="J2" s="67"/>
      <c r="K2" s="13" t="s">
        <v>10</v>
      </c>
    </row>
    <row r="3" spans="1:18" ht="6" customHeight="1" x14ac:dyDescent="0.25">
      <c r="A3" s="68" t="s">
        <v>38</v>
      </c>
      <c r="B3" s="70" t="s">
        <v>39</v>
      </c>
      <c r="C3" s="71"/>
      <c r="D3" s="74" t="s">
        <v>40</v>
      </c>
      <c r="E3" s="75"/>
      <c r="F3" s="75"/>
      <c r="G3" s="75"/>
      <c r="H3" s="76"/>
      <c r="I3" s="166">
        <f>D6/100*A14</f>
        <v>3.75</v>
      </c>
      <c r="J3" s="167"/>
      <c r="K3" s="84" t="s">
        <v>1</v>
      </c>
    </row>
    <row r="4" spans="1:18" ht="45.75" customHeight="1" x14ac:dyDescent="0.25">
      <c r="A4" s="69"/>
      <c r="B4" s="72"/>
      <c r="C4" s="73"/>
      <c r="D4" s="77"/>
      <c r="E4" s="78"/>
      <c r="F4" s="78"/>
      <c r="G4" s="78"/>
      <c r="H4" s="79"/>
      <c r="I4" s="168"/>
      <c r="J4" s="169"/>
      <c r="K4" s="85"/>
    </row>
    <row r="5" spans="1:18" ht="122.25" customHeight="1" x14ac:dyDescent="0.25">
      <c r="A5" s="69"/>
      <c r="B5" s="72"/>
      <c r="C5" s="73"/>
      <c r="D5" s="77"/>
      <c r="E5" s="78"/>
      <c r="F5" s="78"/>
      <c r="G5" s="78"/>
      <c r="H5" s="79"/>
      <c r="I5" s="168"/>
      <c r="J5" s="169"/>
      <c r="K5" s="85"/>
      <c r="N5" s="20"/>
    </row>
    <row r="6" spans="1:18" ht="36.75" customHeight="1" x14ac:dyDescent="0.25">
      <c r="A6" s="86" t="s">
        <v>41</v>
      </c>
      <c r="B6" s="29">
        <v>3.8333333333333335</v>
      </c>
      <c r="C6" s="12"/>
      <c r="D6" s="155">
        <v>3.75</v>
      </c>
      <c r="E6" s="156"/>
      <c r="F6" s="156"/>
      <c r="G6" s="156"/>
      <c r="H6" s="157"/>
      <c r="I6" s="16"/>
      <c r="J6" s="15"/>
      <c r="K6" s="14"/>
      <c r="M6" s="25"/>
      <c r="N6" s="25"/>
      <c r="O6" s="25"/>
      <c r="P6" s="25"/>
    </row>
    <row r="7" spans="1:18" ht="17.25" customHeight="1" x14ac:dyDescent="0.25">
      <c r="A7" s="86"/>
      <c r="B7" s="158">
        <f>B6/100*A14</f>
        <v>3.8333333333333339</v>
      </c>
      <c r="C7" s="159"/>
      <c r="D7" s="162" t="s">
        <v>42</v>
      </c>
      <c r="E7" s="163"/>
      <c r="F7" s="17"/>
      <c r="G7" s="17"/>
      <c r="H7" s="103">
        <v>8.3333333333333329E-2</v>
      </c>
      <c r="I7" s="105">
        <f>H7/100*A14</f>
        <v>8.3333333333333329E-2</v>
      </c>
      <c r="J7" s="106"/>
      <c r="K7" s="45" t="s">
        <v>2</v>
      </c>
    </row>
    <row r="8" spans="1:18" ht="17.25" customHeight="1" x14ac:dyDescent="0.25">
      <c r="A8" s="86"/>
      <c r="B8" s="158"/>
      <c r="C8" s="159"/>
      <c r="D8" s="164"/>
      <c r="E8" s="165"/>
      <c r="F8" s="17"/>
      <c r="G8" s="17"/>
      <c r="H8" s="104"/>
      <c r="I8" s="107"/>
      <c r="J8" s="108"/>
      <c r="K8" s="45"/>
    </row>
    <row r="9" spans="1:18" ht="17.25" customHeight="1" x14ac:dyDescent="0.25">
      <c r="A9" s="86"/>
      <c r="B9" s="158"/>
      <c r="C9" s="159"/>
      <c r="D9" s="164"/>
      <c r="E9" s="165"/>
      <c r="F9" s="17"/>
      <c r="G9" s="17"/>
      <c r="H9" s="104"/>
      <c r="I9" s="107"/>
      <c r="J9" s="108"/>
      <c r="K9" s="45"/>
    </row>
    <row r="10" spans="1:18" ht="17.25" customHeight="1" x14ac:dyDescent="0.25">
      <c r="A10" s="86"/>
      <c r="B10" s="160"/>
      <c r="C10" s="161"/>
      <c r="D10" s="164"/>
      <c r="E10" s="165"/>
      <c r="F10" s="17"/>
      <c r="G10" s="17"/>
      <c r="H10" s="104"/>
      <c r="I10" s="109"/>
      <c r="J10" s="110"/>
      <c r="K10" s="45"/>
    </row>
    <row r="11" spans="1:18" ht="17.25" customHeight="1" x14ac:dyDescent="0.25">
      <c r="A11" s="86"/>
      <c r="B11" s="150" t="s">
        <v>43</v>
      </c>
      <c r="C11" s="151"/>
      <c r="D11" s="95" t="s">
        <v>44</v>
      </c>
      <c r="E11" s="96"/>
      <c r="F11" s="113" t="s">
        <v>3</v>
      </c>
      <c r="G11" s="114"/>
      <c r="H11" s="114"/>
      <c r="I11" s="116" t="s">
        <v>4</v>
      </c>
      <c r="J11" s="116"/>
      <c r="K11" s="8" t="s">
        <v>1</v>
      </c>
      <c r="M11" s="27"/>
      <c r="N11" s="27"/>
      <c r="O11" s="27"/>
      <c r="P11" s="27"/>
      <c r="Q11" s="27"/>
      <c r="R11" s="28"/>
    </row>
    <row r="12" spans="1:18" ht="17.25" customHeight="1" x14ac:dyDescent="0.25">
      <c r="A12" s="86"/>
      <c r="B12" s="152"/>
      <c r="C12" s="153"/>
      <c r="D12" s="97"/>
      <c r="E12" s="98"/>
      <c r="F12" s="113" t="s">
        <v>5</v>
      </c>
      <c r="G12" s="114"/>
      <c r="H12" s="114"/>
      <c r="I12" s="116" t="s">
        <v>4</v>
      </c>
      <c r="J12" s="116"/>
      <c r="K12" s="8" t="s">
        <v>4</v>
      </c>
    </row>
    <row r="13" spans="1:18" ht="17.25" customHeight="1" thickBot="1" x14ac:dyDescent="0.3">
      <c r="A13" s="87"/>
      <c r="B13" s="152"/>
      <c r="C13" s="153"/>
      <c r="D13" s="23">
        <v>0.66666666666666663</v>
      </c>
      <c r="E13" s="18"/>
      <c r="F13" s="113" t="s">
        <v>6</v>
      </c>
      <c r="G13" s="114"/>
      <c r="H13" s="114"/>
      <c r="I13" s="116" t="s">
        <v>4</v>
      </c>
      <c r="J13" s="116"/>
      <c r="K13" s="8" t="s">
        <v>4</v>
      </c>
    </row>
    <row r="14" spans="1:18" ht="17.25" customHeight="1" thickBot="1" x14ac:dyDescent="0.3">
      <c r="A14" s="37">
        <v>100</v>
      </c>
      <c r="B14" s="152"/>
      <c r="C14" s="153"/>
      <c r="D14" s="111">
        <f>D13/100*A14</f>
        <v>0.66666666666666663</v>
      </c>
      <c r="E14" s="112"/>
      <c r="F14" s="113" t="s">
        <v>7</v>
      </c>
      <c r="G14" s="114"/>
      <c r="H14" s="115"/>
      <c r="I14" s="116" t="s">
        <v>4</v>
      </c>
      <c r="J14" s="116"/>
      <c r="K14" s="8" t="s">
        <v>2</v>
      </c>
    </row>
    <row r="15" spans="1:18" ht="17.25" customHeight="1" x14ac:dyDescent="0.25">
      <c r="A15" s="3"/>
      <c r="B15" s="152"/>
      <c r="C15" s="154"/>
      <c r="D15" s="51" t="s">
        <v>45</v>
      </c>
      <c r="E15" s="52"/>
      <c r="F15" s="51" t="s">
        <v>46</v>
      </c>
      <c r="G15" s="55"/>
      <c r="H15" s="140" t="s">
        <v>8</v>
      </c>
      <c r="I15" s="51" t="s">
        <v>4</v>
      </c>
      <c r="J15" s="52"/>
      <c r="K15" s="60" t="s">
        <v>2</v>
      </c>
    </row>
    <row r="16" spans="1:18" ht="17.25" customHeight="1" x14ac:dyDescent="0.25">
      <c r="A16" s="3"/>
      <c r="B16" s="5"/>
      <c r="C16" s="2"/>
      <c r="D16" s="53"/>
      <c r="E16" s="54"/>
      <c r="F16" s="24">
        <v>0.5</v>
      </c>
      <c r="G16" s="4"/>
      <c r="H16" s="141"/>
      <c r="I16" s="58"/>
      <c r="J16" s="59"/>
      <c r="K16" s="61"/>
    </row>
    <row r="17" spans="1:18" ht="17.25" customHeight="1" x14ac:dyDescent="0.25">
      <c r="A17" s="9"/>
      <c r="B17" s="30">
        <v>1.5</v>
      </c>
      <c r="C17" s="7"/>
      <c r="D17" s="22">
        <v>0.83333333333333337</v>
      </c>
      <c r="E17" s="6"/>
      <c r="F17" s="117">
        <f>F16/100*A14</f>
        <v>0.5</v>
      </c>
      <c r="G17" s="118"/>
      <c r="H17" s="19" t="s">
        <v>9</v>
      </c>
      <c r="I17" s="52" t="s">
        <v>4</v>
      </c>
      <c r="J17" s="119"/>
      <c r="K17" s="10" t="s">
        <v>2</v>
      </c>
    </row>
    <row r="18" spans="1:18" ht="17.25" customHeight="1" x14ac:dyDescent="0.25">
      <c r="A18" s="9"/>
      <c r="B18" s="142">
        <f>B17/100*A14</f>
        <v>1.5</v>
      </c>
      <c r="C18" s="143"/>
      <c r="D18" s="136">
        <f>D17/100*A14</f>
        <v>0.83333333333333337</v>
      </c>
      <c r="E18" s="137"/>
      <c r="F18" s="120" t="s">
        <v>47</v>
      </c>
      <c r="G18" s="121"/>
      <c r="H18" s="122"/>
      <c r="I18" s="146">
        <f>L19/100*A14</f>
        <v>0.33333333333333331</v>
      </c>
      <c r="J18" s="147"/>
      <c r="K18" s="130" t="s">
        <v>2</v>
      </c>
    </row>
    <row r="19" spans="1:18" ht="17.25" customHeight="1" thickBot="1" x14ac:dyDescent="0.3">
      <c r="A19" s="11"/>
      <c r="B19" s="144"/>
      <c r="C19" s="145"/>
      <c r="D19" s="138"/>
      <c r="E19" s="139"/>
      <c r="F19" s="123"/>
      <c r="G19" s="124"/>
      <c r="H19" s="125"/>
      <c r="I19" s="148"/>
      <c r="J19" s="149"/>
      <c r="K19" s="131"/>
      <c r="L19" s="38">
        <v>0.33333333333333331</v>
      </c>
      <c r="R19" s="28"/>
    </row>
  </sheetData>
  <sheetProtection sheet="1" objects="1" scenarios="1" selectLockedCells="1"/>
  <mergeCells count="38">
    <mergeCell ref="A1:K1"/>
    <mergeCell ref="A2:H2"/>
    <mergeCell ref="I2:J2"/>
    <mergeCell ref="A3:A5"/>
    <mergeCell ref="B3:C5"/>
    <mergeCell ref="D3:H5"/>
    <mergeCell ref="I3:J5"/>
    <mergeCell ref="K3:K5"/>
    <mergeCell ref="A6:A13"/>
    <mergeCell ref="D6:H6"/>
    <mergeCell ref="B7:C10"/>
    <mergeCell ref="D7:E10"/>
    <mergeCell ref="H7:H10"/>
    <mergeCell ref="K7:K10"/>
    <mergeCell ref="B11:C15"/>
    <mergeCell ref="D11:E12"/>
    <mergeCell ref="F11:H11"/>
    <mergeCell ref="I11:J11"/>
    <mergeCell ref="F12:H12"/>
    <mergeCell ref="I12:J12"/>
    <mergeCell ref="F13:H13"/>
    <mergeCell ref="I13:J13"/>
    <mergeCell ref="D14:E14"/>
    <mergeCell ref="I7:J10"/>
    <mergeCell ref="F14:H14"/>
    <mergeCell ref="I14:J14"/>
    <mergeCell ref="D15:E16"/>
    <mergeCell ref="F15:G15"/>
    <mergeCell ref="H15:H16"/>
    <mergeCell ref="I15:J16"/>
    <mergeCell ref="K15:K16"/>
    <mergeCell ref="F17:G17"/>
    <mergeCell ref="I17:J17"/>
    <mergeCell ref="B18:C19"/>
    <mergeCell ref="D18:E19"/>
    <mergeCell ref="F18:H19"/>
    <mergeCell ref="I18:J19"/>
    <mergeCell ref="K18:K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DAEF-88C8-4C85-8690-12F8AC213841}">
  <dimension ref="A1:R19"/>
  <sheetViews>
    <sheetView workbookViewId="0">
      <selection activeCell="A14" sqref="A14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8" ht="21.75" thickBot="1" x14ac:dyDescent="0.3">
      <c r="A1" s="62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8" ht="27" customHeight="1" x14ac:dyDescent="0.25">
      <c r="A2" s="65" t="s">
        <v>0</v>
      </c>
      <c r="B2" s="66"/>
      <c r="C2" s="66"/>
      <c r="D2" s="66"/>
      <c r="E2" s="66"/>
      <c r="F2" s="66"/>
      <c r="G2" s="66"/>
      <c r="H2" s="66"/>
      <c r="I2" s="67" t="s">
        <v>23</v>
      </c>
      <c r="J2" s="67"/>
      <c r="K2" s="13" t="s">
        <v>10</v>
      </c>
    </row>
    <row r="3" spans="1:18" ht="6" customHeight="1" x14ac:dyDescent="0.25">
      <c r="A3" s="68" t="s">
        <v>21</v>
      </c>
      <c r="B3" s="70" t="s">
        <v>11</v>
      </c>
      <c r="C3" s="71"/>
      <c r="D3" s="74" t="s">
        <v>13</v>
      </c>
      <c r="E3" s="75"/>
      <c r="F3" s="75"/>
      <c r="G3" s="75"/>
      <c r="H3" s="76"/>
      <c r="I3" s="166">
        <f>D6/100*A14</f>
        <v>33.75</v>
      </c>
      <c r="J3" s="167"/>
      <c r="K3" s="194" t="s">
        <v>1</v>
      </c>
    </row>
    <row r="4" spans="1:18" ht="45.75" customHeight="1" x14ac:dyDescent="0.25">
      <c r="A4" s="69"/>
      <c r="B4" s="72"/>
      <c r="C4" s="73"/>
      <c r="D4" s="77"/>
      <c r="E4" s="78"/>
      <c r="F4" s="78"/>
      <c r="G4" s="78"/>
      <c r="H4" s="79"/>
      <c r="I4" s="168"/>
      <c r="J4" s="169"/>
      <c r="K4" s="195"/>
    </row>
    <row r="5" spans="1:18" ht="122.25" customHeight="1" x14ac:dyDescent="0.25">
      <c r="A5" s="69"/>
      <c r="B5" s="72"/>
      <c r="C5" s="73"/>
      <c r="D5" s="77"/>
      <c r="E5" s="78"/>
      <c r="F5" s="78"/>
      <c r="G5" s="78"/>
      <c r="H5" s="79"/>
      <c r="I5" s="168"/>
      <c r="J5" s="169"/>
      <c r="K5" s="195"/>
      <c r="N5" s="20"/>
      <c r="O5" s="40"/>
    </row>
    <row r="6" spans="1:18" ht="36.75" customHeight="1" x14ac:dyDescent="0.25">
      <c r="A6" s="86" t="s">
        <v>41</v>
      </c>
      <c r="B6" s="29">
        <v>34.5</v>
      </c>
      <c r="C6" s="12"/>
      <c r="D6" s="155">
        <v>33.75</v>
      </c>
      <c r="E6" s="156"/>
      <c r="F6" s="156"/>
      <c r="G6" s="156"/>
      <c r="H6" s="157"/>
      <c r="I6" s="16"/>
      <c r="J6" s="15"/>
      <c r="K6" s="39"/>
      <c r="M6" s="25"/>
      <c r="N6" s="25"/>
      <c r="O6" s="25"/>
      <c r="P6" s="25"/>
    </row>
    <row r="7" spans="1:18" ht="17.25" customHeight="1" x14ac:dyDescent="0.25">
      <c r="A7" s="86"/>
      <c r="B7" s="158">
        <f>B6/100*A14</f>
        <v>34.5</v>
      </c>
      <c r="C7" s="159"/>
      <c r="D7" s="200" t="s">
        <v>14</v>
      </c>
      <c r="E7" s="201"/>
      <c r="F7" s="17"/>
      <c r="G7" s="17"/>
      <c r="H7" s="103">
        <v>0.75</v>
      </c>
      <c r="I7" s="105">
        <f>H7/100*A14</f>
        <v>0.75</v>
      </c>
      <c r="J7" s="106"/>
      <c r="K7" s="45" t="s">
        <v>2</v>
      </c>
    </row>
    <row r="8" spans="1:18" ht="17.25" customHeight="1" x14ac:dyDescent="0.25">
      <c r="A8" s="86"/>
      <c r="B8" s="158"/>
      <c r="C8" s="159"/>
      <c r="D8" s="202"/>
      <c r="E8" s="203"/>
      <c r="F8" s="17"/>
      <c r="G8" s="17"/>
      <c r="H8" s="104"/>
      <c r="I8" s="107"/>
      <c r="J8" s="108"/>
      <c r="K8" s="45"/>
    </row>
    <row r="9" spans="1:18" ht="17.25" customHeight="1" x14ac:dyDescent="0.25">
      <c r="A9" s="86"/>
      <c r="B9" s="158"/>
      <c r="C9" s="159"/>
      <c r="D9" s="202"/>
      <c r="E9" s="203"/>
      <c r="F9" s="17"/>
      <c r="G9" s="17"/>
      <c r="H9" s="104"/>
      <c r="I9" s="107"/>
      <c r="J9" s="108"/>
      <c r="K9" s="45"/>
    </row>
    <row r="10" spans="1:18" ht="17.25" customHeight="1" x14ac:dyDescent="0.25">
      <c r="A10" s="86"/>
      <c r="B10" s="160"/>
      <c r="C10" s="161"/>
      <c r="D10" s="202"/>
      <c r="E10" s="203"/>
      <c r="F10" s="17"/>
      <c r="G10" s="17"/>
      <c r="H10" s="104"/>
      <c r="I10" s="109"/>
      <c r="J10" s="110"/>
      <c r="K10" s="45"/>
    </row>
    <row r="11" spans="1:18" ht="17.25" customHeight="1" x14ac:dyDescent="0.25">
      <c r="A11" s="86"/>
      <c r="B11" s="150" t="s">
        <v>12</v>
      </c>
      <c r="C11" s="151"/>
      <c r="D11" s="95" t="s">
        <v>15</v>
      </c>
      <c r="E11" s="96"/>
      <c r="F11" s="113" t="s">
        <v>3</v>
      </c>
      <c r="G11" s="114"/>
      <c r="H11" s="114"/>
      <c r="I11" s="116" t="s">
        <v>4</v>
      </c>
      <c r="J11" s="116"/>
      <c r="K11" s="8" t="s">
        <v>1</v>
      </c>
      <c r="M11" s="27"/>
      <c r="N11" s="27"/>
      <c r="O11" s="27"/>
      <c r="P11" s="27"/>
      <c r="Q11" s="27"/>
      <c r="R11" s="28"/>
    </row>
    <row r="12" spans="1:18" ht="17.25" customHeight="1" x14ac:dyDescent="0.25">
      <c r="A12" s="86"/>
      <c r="B12" s="152"/>
      <c r="C12" s="153"/>
      <c r="D12" s="97"/>
      <c r="E12" s="98"/>
      <c r="F12" s="113" t="s">
        <v>5</v>
      </c>
      <c r="G12" s="114"/>
      <c r="H12" s="114"/>
      <c r="I12" s="116" t="s">
        <v>4</v>
      </c>
      <c r="J12" s="116"/>
      <c r="K12" s="8" t="s">
        <v>4</v>
      </c>
    </row>
    <row r="13" spans="1:18" ht="17.25" customHeight="1" thickBot="1" x14ac:dyDescent="0.3">
      <c r="A13" s="87"/>
      <c r="B13" s="152"/>
      <c r="C13" s="153"/>
      <c r="D13" s="32">
        <v>6</v>
      </c>
      <c r="E13" s="18"/>
      <c r="F13" s="113" t="s">
        <v>6</v>
      </c>
      <c r="G13" s="114"/>
      <c r="H13" s="114"/>
      <c r="I13" s="116" t="s">
        <v>4</v>
      </c>
      <c r="J13" s="116"/>
      <c r="K13" s="8" t="s">
        <v>4</v>
      </c>
    </row>
    <row r="14" spans="1:18" ht="17.25" customHeight="1" thickBot="1" x14ac:dyDescent="0.3">
      <c r="A14" s="37">
        <v>100</v>
      </c>
      <c r="B14" s="152"/>
      <c r="C14" s="153"/>
      <c r="D14" s="177">
        <f>D13/100*A14</f>
        <v>6</v>
      </c>
      <c r="E14" s="178"/>
      <c r="F14" s="113" t="s">
        <v>7</v>
      </c>
      <c r="G14" s="114"/>
      <c r="H14" s="115"/>
      <c r="I14" s="116" t="s">
        <v>4</v>
      </c>
      <c r="J14" s="116"/>
      <c r="K14" s="8" t="s">
        <v>2</v>
      </c>
    </row>
    <row r="15" spans="1:18" ht="17.25" customHeight="1" x14ac:dyDescent="0.25">
      <c r="A15" s="34"/>
      <c r="B15" s="152"/>
      <c r="C15" s="153"/>
      <c r="D15" s="181" t="s">
        <v>22</v>
      </c>
      <c r="E15" s="182"/>
      <c r="F15" s="183" t="s">
        <v>19</v>
      </c>
      <c r="G15" s="184"/>
      <c r="H15" s="185"/>
      <c r="I15" s="172">
        <f>L15/100*A14</f>
        <v>4.5</v>
      </c>
      <c r="J15" s="173"/>
      <c r="K15" s="33" t="s">
        <v>2</v>
      </c>
      <c r="L15" s="35">
        <v>4.5</v>
      </c>
    </row>
    <row r="16" spans="1:18" ht="17.25" customHeight="1" x14ac:dyDescent="0.25">
      <c r="A16" s="3"/>
      <c r="B16" s="41"/>
      <c r="C16" s="42"/>
      <c r="D16" s="196" t="s">
        <v>16</v>
      </c>
      <c r="E16" s="197"/>
      <c r="F16" s="51" t="s">
        <v>17</v>
      </c>
      <c r="G16" s="55"/>
      <c r="H16" s="140" t="s">
        <v>8</v>
      </c>
      <c r="I16" s="51" t="s">
        <v>4</v>
      </c>
      <c r="J16" s="52"/>
      <c r="K16" s="60" t="s">
        <v>2</v>
      </c>
    </row>
    <row r="17" spans="1:12" ht="17.25" customHeight="1" x14ac:dyDescent="0.25">
      <c r="A17" s="3"/>
      <c r="B17" s="43">
        <v>18.833333333333332</v>
      </c>
      <c r="C17" s="2"/>
      <c r="D17" s="198"/>
      <c r="E17" s="199"/>
      <c r="F17" s="24">
        <v>5</v>
      </c>
      <c r="G17" s="4"/>
      <c r="H17" s="141"/>
      <c r="I17" s="58"/>
      <c r="J17" s="59"/>
      <c r="K17" s="61"/>
    </row>
    <row r="18" spans="1:12" ht="17.25" customHeight="1" x14ac:dyDescent="0.25">
      <c r="A18" s="9"/>
      <c r="B18" s="186">
        <f>B17/100*A14</f>
        <v>18.833333333333332</v>
      </c>
      <c r="C18" s="187"/>
      <c r="D18" s="190">
        <f>L18/100*A14</f>
        <v>8.3333333333333339</v>
      </c>
      <c r="E18" s="191"/>
      <c r="F18" s="179">
        <f>F17/100*A14</f>
        <v>5</v>
      </c>
      <c r="G18" s="180"/>
      <c r="H18" s="19" t="s">
        <v>9</v>
      </c>
      <c r="I18" s="52" t="s">
        <v>4</v>
      </c>
      <c r="J18" s="119"/>
      <c r="K18" s="10" t="s">
        <v>2</v>
      </c>
      <c r="L18" s="44">
        <v>8.3333333333333339</v>
      </c>
    </row>
    <row r="19" spans="1:12" ht="17.25" customHeight="1" thickBot="1" x14ac:dyDescent="0.3">
      <c r="A19" s="11"/>
      <c r="B19" s="188"/>
      <c r="C19" s="189"/>
      <c r="D19" s="192"/>
      <c r="E19" s="193"/>
      <c r="F19" s="174" t="s">
        <v>18</v>
      </c>
      <c r="G19" s="175"/>
      <c r="H19" s="176"/>
      <c r="I19" s="170">
        <f>L19/100*A14</f>
        <v>3.3333333333333335</v>
      </c>
      <c r="J19" s="171"/>
      <c r="K19" s="26" t="s">
        <v>2</v>
      </c>
      <c r="L19" s="35">
        <v>3.3333333333333335</v>
      </c>
    </row>
  </sheetData>
  <sheetProtection sheet="1" objects="1" scenarios="1" selectLockedCells="1"/>
  <mergeCells count="40">
    <mergeCell ref="B7:C10"/>
    <mergeCell ref="B11:C15"/>
    <mergeCell ref="B18:C19"/>
    <mergeCell ref="D18:E19"/>
    <mergeCell ref="A1:K1"/>
    <mergeCell ref="A2:H2"/>
    <mergeCell ref="H16:H17"/>
    <mergeCell ref="D3:H5"/>
    <mergeCell ref="D6:H6"/>
    <mergeCell ref="K3:K5"/>
    <mergeCell ref="B3:C5"/>
    <mergeCell ref="A3:A5"/>
    <mergeCell ref="A6:A13"/>
    <mergeCell ref="D16:E17"/>
    <mergeCell ref="D7:E10"/>
    <mergeCell ref="F16:G16"/>
    <mergeCell ref="F11:H11"/>
    <mergeCell ref="F14:H14"/>
    <mergeCell ref="F19:H19"/>
    <mergeCell ref="H7:H10"/>
    <mergeCell ref="D14:E14"/>
    <mergeCell ref="F18:G18"/>
    <mergeCell ref="D15:E15"/>
    <mergeCell ref="F15:H15"/>
    <mergeCell ref="D11:E12"/>
    <mergeCell ref="F12:H12"/>
    <mergeCell ref="F13:H13"/>
    <mergeCell ref="I19:J19"/>
    <mergeCell ref="I15:J15"/>
    <mergeCell ref="K7:K10"/>
    <mergeCell ref="I2:J2"/>
    <mergeCell ref="I11:J11"/>
    <mergeCell ref="I12:J12"/>
    <mergeCell ref="I3:J5"/>
    <mergeCell ref="I7:J10"/>
    <mergeCell ref="I16:J17"/>
    <mergeCell ref="K16:K17"/>
    <mergeCell ref="I18:J18"/>
    <mergeCell ref="I13:J13"/>
    <mergeCell ref="I14:J14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Secondaire</vt:lpstr>
      <vt:lpstr>Hebdo</vt:lpstr>
      <vt:lpstr>Cycle</vt:lpstr>
      <vt:lpstr>Annuel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</cp:lastModifiedBy>
  <cp:lastPrinted>2022-09-15T18:35:12Z</cp:lastPrinted>
  <dcterms:created xsi:type="dcterms:W3CDTF">2022-09-12T13:11:03Z</dcterms:created>
  <dcterms:modified xsi:type="dcterms:W3CDTF">2022-09-20T15:06:44Z</dcterms:modified>
</cp:coreProperties>
</file>