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2-2023\"/>
    </mc:Choice>
  </mc:AlternateContent>
  <xr:revisionPtr revIDLastSave="0" documentId="8_{350D8BE5-AFF3-4AB2-B734-DCD50548DC39}" xr6:coauthVersionLast="47" xr6:coauthVersionMax="47" xr10:uidLastSave="{00000000-0000-0000-0000-000000000000}"/>
  <bookViews>
    <workbookView xWindow="-120" yWindow="-120" windowWidth="29040" windowHeight="15840" xr2:uid="{32DB81E5-FFA1-408B-9DB1-F6CBE14CE802}"/>
  </bookViews>
  <sheets>
    <sheet name="Temps plein" sheetId="2" r:id="rId1"/>
    <sheet name="Temps partiel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5" l="1"/>
  <c r="D18" i="5"/>
  <c r="B18" i="5"/>
  <c r="F17" i="5"/>
  <c r="I14" i="5"/>
  <c r="D13" i="5"/>
  <c r="I8" i="5"/>
  <c r="I7" i="5"/>
  <c r="B7" i="5"/>
  <c r="I3" i="5"/>
  <c r="I14" i="2"/>
  <c r="I18" i="2"/>
  <c r="F17" i="2"/>
  <c r="D18" i="2"/>
  <c r="D13" i="2"/>
  <c r="B18" i="2"/>
  <c r="I8" i="2"/>
  <c r="I7" i="2"/>
  <c r="I3" i="2"/>
  <c r="B7" i="2"/>
</calcChain>
</file>

<file path=xl/sharedStrings.xml><?xml version="1.0" encoding="utf-8"?>
<sst xmlns="http://schemas.openxmlformats.org/spreadsheetml/2006/main" count="86" uniqueCount="31">
  <si>
    <t>Composantes de la tâche</t>
  </si>
  <si>
    <t>OUI</t>
  </si>
  <si>
    <t>NON</t>
  </si>
  <si>
    <t>Surveillance de l’accueil et des déplacements</t>
  </si>
  <si>
    <t>Variable</t>
  </si>
  <si>
    <t>Réunions, comités, rencontres, etc.</t>
  </si>
  <si>
    <t>Activités étudiantes (après entente)*</t>
  </si>
  <si>
    <t>Imprévus</t>
  </si>
  <si>
    <t>Rencontres collectives et réunions de parents**</t>
  </si>
  <si>
    <t>Autres tâches</t>
  </si>
  <si>
    <t>À                 l’horaire ?</t>
  </si>
  <si>
    <t>heures et minutes par année</t>
  </si>
  <si>
    <t xml:space="preserve"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720:00 </t>
  </si>
  <si>
    <t>AUTRES TÂCHES PROFESSIONNELLES                  (ATP)                                   560:00</t>
  </si>
  <si>
    <t>Tâches pouvant être assignées par la direction  (252:00 )</t>
  </si>
  <si>
    <t>Journées pédagogiques (108:00)</t>
  </si>
  <si>
    <t>20 journées pédagogiques</t>
  </si>
  <si>
    <t>Travail déterminé par l’enseignant(e) (200:00)</t>
  </si>
  <si>
    <t>Travail à l’école  (120:00)</t>
  </si>
  <si>
    <t>Travail au lieu choisi par l’enseignant(e) (80:00)</t>
  </si>
  <si>
    <r>
      <t xml:space="preserve">Tâche ANNUELLE à la FORMATION PROFESSIONNELLE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PLEIN (PERMANENT)</t>
    </r>
  </si>
  <si>
    <t>TÂCHE PLEINE              (100 %) en FP 1280 heures             (1280:00)</t>
  </si>
  <si>
    <t>Cours et leçons (635:00)</t>
  </si>
  <si>
    <t>Encadrement (25:00)</t>
  </si>
  <si>
    <t>Récupération (60:00)</t>
  </si>
  <si>
    <t>Supervision de stage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</si>
  <si>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 </t>
    </r>
    <r>
      <rPr>
        <sz val="10"/>
        <color theme="1"/>
        <rFont val="Calibri"/>
        <family val="2"/>
        <scheme val="minor"/>
      </rPr>
      <t>pour changer les heures de la tâche en fonction de votre tâche :</t>
    </r>
  </si>
  <si>
    <r>
      <t xml:space="preserve">Tâche ANNUELLE à la FORMATION PROFESSIONNELLE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PARTIEL</t>
    </r>
  </si>
  <si>
    <t>Cours et leçons (680:00)</t>
  </si>
  <si>
    <t>Encadrement (10:00)</t>
  </si>
  <si>
    <t>Récupération (30:00)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</si>
</sst>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h:mm;@"/>
    <numFmt numFmtId="166" formatCode="[$-F400]h:mm:ss\ AM/PM"/>
    <numFmt numFmtId="167" formatCode="[h]:mm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2" fillId="8" borderId="27" xfId="0" applyFont="1" applyFill="1" applyBorder="1" applyAlignment="1">
      <alignment horizontal="center" vertical="center" wrapText="1"/>
    </xf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164" fontId="0" fillId="0" borderId="0" xfId="0" applyNumberFormat="1"/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20" fontId="15" fillId="5" borderId="21" xfId="0" applyNumberFormat="1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166" fontId="7" fillId="12" borderId="12" xfId="0" applyNumberFormat="1" applyFont="1" applyFill="1" applyBorder="1" applyAlignment="1">
      <alignment horizontal="right" wrapText="1"/>
    </xf>
    <xf numFmtId="20" fontId="20" fillId="0" borderId="0" xfId="0" applyNumberFormat="1" applyFont="1"/>
    <xf numFmtId="0" fontId="6" fillId="10" borderId="28" xfId="0" applyFont="1" applyFill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2" fillId="7" borderId="29" xfId="0" applyFont="1" applyFill="1" applyBorder="1" applyAlignment="1">
      <alignment horizontal="center" vertical="center" wrapText="1"/>
    </xf>
    <xf numFmtId="46" fontId="20" fillId="0" borderId="0" xfId="0" applyNumberFormat="1" applyFont="1"/>
    <xf numFmtId="167" fontId="15" fillId="5" borderId="21" xfId="0" applyNumberFormat="1" applyFont="1" applyFill="1" applyBorder="1" applyAlignment="1">
      <alignment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14" fillId="4" borderId="19" xfId="0" applyNumberFormat="1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center" vertical="center" wrapText="1"/>
    </xf>
    <xf numFmtId="167" fontId="17" fillId="8" borderId="18" xfId="0" applyNumberFormat="1" applyFont="1" applyFill="1" applyBorder="1" applyAlignment="1">
      <alignment horizontal="center" vertical="center" wrapText="1"/>
    </xf>
    <xf numFmtId="167" fontId="17" fillId="8" borderId="19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167" fontId="11" fillId="11" borderId="20" xfId="0" applyNumberFormat="1" applyFont="1" applyFill="1" applyBorder="1" applyAlignment="1">
      <alignment horizontal="center" vertical="center" wrapText="1"/>
    </xf>
    <xf numFmtId="167" fontId="11" fillId="11" borderId="21" xfId="0" applyNumberFormat="1" applyFont="1" applyFill="1" applyBorder="1" applyAlignment="1">
      <alignment horizontal="center" vertical="center" wrapText="1"/>
    </xf>
    <xf numFmtId="164" fontId="19" fillId="11" borderId="20" xfId="0" applyNumberFormat="1" applyFont="1" applyFill="1" applyBorder="1" applyAlignment="1">
      <alignment horizontal="center" vertical="center" wrapText="1"/>
    </xf>
    <xf numFmtId="164" fontId="19" fillId="11" borderId="21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67" fontId="16" fillId="4" borderId="16" xfId="0" applyNumberFormat="1" applyFont="1" applyFill="1" applyBorder="1" applyAlignment="1">
      <alignment horizontal="center" vertical="center" wrapText="1"/>
    </xf>
    <xf numFmtId="167" fontId="16" fillId="4" borderId="17" xfId="0" applyNumberFormat="1" applyFont="1" applyFill="1" applyBorder="1" applyAlignment="1">
      <alignment horizontal="center" vertical="center" wrapText="1"/>
    </xf>
    <xf numFmtId="167" fontId="16" fillId="4" borderId="12" xfId="0" applyNumberFormat="1" applyFont="1" applyFill="1" applyBorder="1" applyAlignment="1">
      <alignment horizontal="center" vertical="center" wrapText="1"/>
    </xf>
    <xf numFmtId="167" fontId="16" fillId="4" borderId="8" xfId="0" applyNumberFormat="1" applyFont="1" applyFill="1" applyBorder="1" applyAlignment="1">
      <alignment horizontal="center" vertical="center" wrapText="1"/>
    </xf>
    <xf numFmtId="167" fontId="17" fillId="11" borderId="20" xfId="0" applyNumberFormat="1" applyFont="1" applyFill="1" applyBorder="1" applyAlignment="1">
      <alignment horizontal="center" vertical="center" wrapText="1"/>
    </xf>
    <xf numFmtId="167" fontId="17" fillId="11" borderId="21" xfId="0" applyNumberFormat="1" applyFont="1" applyFill="1" applyBorder="1" applyAlignment="1">
      <alignment horizontal="center" vertical="center" wrapText="1"/>
    </xf>
    <xf numFmtId="167" fontId="17" fillId="7" borderId="18" xfId="0" applyNumberFormat="1" applyFont="1" applyFill="1" applyBorder="1" applyAlignment="1">
      <alignment horizontal="center" vertical="center" wrapText="1"/>
    </xf>
    <xf numFmtId="167" fontId="17" fillId="7" borderId="19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7" fontId="22" fillId="7" borderId="20" xfId="0" applyNumberFormat="1" applyFont="1" applyFill="1" applyBorder="1" applyAlignment="1">
      <alignment horizontal="center" vertical="center" wrapText="1"/>
    </xf>
    <xf numFmtId="167" fontId="22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7" fontId="11" fillId="7" borderId="20" xfId="0" applyNumberFormat="1" applyFont="1" applyFill="1" applyBorder="1" applyAlignment="1">
      <alignment horizontal="center" vertical="center" wrapText="1"/>
    </xf>
    <xf numFmtId="167" fontId="11" fillId="7" borderId="21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167" fontId="17" fillId="12" borderId="12" xfId="0" applyNumberFormat="1" applyFont="1" applyFill="1" applyBorder="1" applyAlignment="1">
      <alignment horizontal="center" vertical="center" wrapText="1"/>
    </xf>
    <xf numFmtId="167" fontId="17" fillId="12" borderId="8" xfId="0" applyNumberFormat="1" applyFont="1" applyFill="1" applyBorder="1" applyAlignment="1">
      <alignment horizontal="center" vertical="center" wrapText="1"/>
    </xf>
    <xf numFmtId="167" fontId="17" fillId="14" borderId="12" xfId="0" applyNumberFormat="1" applyFont="1" applyFill="1" applyBorder="1" applyAlignment="1">
      <alignment horizontal="center" vertical="center" wrapText="1"/>
    </xf>
    <xf numFmtId="167" fontId="17" fillId="14" borderId="8" xfId="0" applyNumberFormat="1" applyFont="1" applyFill="1" applyBorder="1" applyAlignment="1">
      <alignment horizontal="center" vertical="center" wrapText="1"/>
    </xf>
    <xf numFmtId="167" fontId="17" fillId="14" borderId="13" xfId="0" applyNumberFormat="1" applyFont="1" applyFill="1" applyBorder="1" applyAlignment="1">
      <alignment horizontal="center" vertical="center" wrapText="1"/>
    </xf>
    <xf numFmtId="167" fontId="17" fillId="14" borderId="24" xfId="0" applyNumberFormat="1" applyFont="1" applyFill="1" applyBorder="1" applyAlignment="1">
      <alignment horizontal="center" vertical="center" wrapText="1"/>
    </xf>
    <xf numFmtId="167" fontId="11" fillId="8" borderId="12" xfId="0" applyNumberFormat="1" applyFont="1" applyFill="1" applyBorder="1" applyAlignment="1">
      <alignment horizontal="center" vertical="center" wrapText="1"/>
    </xf>
    <xf numFmtId="167" fontId="11" fillId="8" borderId="8" xfId="0" applyNumberFormat="1" applyFont="1" applyFill="1" applyBorder="1" applyAlignment="1">
      <alignment horizontal="center" vertical="center" wrapText="1"/>
    </xf>
    <xf numFmtId="167" fontId="11" fillId="8" borderId="13" xfId="0" applyNumberFormat="1" applyFont="1" applyFill="1" applyBorder="1" applyAlignment="1">
      <alignment horizontal="center" vertical="center" wrapText="1"/>
    </xf>
    <xf numFmtId="167" fontId="11" fillId="8" borderId="24" xfId="0" applyNumberFormat="1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167" fontId="17" fillId="9" borderId="16" xfId="0" applyNumberFormat="1" applyFont="1" applyFill="1" applyBorder="1" applyAlignment="1">
      <alignment horizontal="center" vertical="center" wrapText="1"/>
    </xf>
    <xf numFmtId="167" fontId="17" fillId="9" borderId="17" xfId="0" applyNumberFormat="1" applyFont="1" applyFill="1" applyBorder="1" applyAlignment="1">
      <alignment horizontal="center" vertical="center" wrapText="1"/>
    </xf>
    <xf numFmtId="167" fontId="17" fillId="9" borderId="13" xfId="0" applyNumberFormat="1" applyFont="1" applyFill="1" applyBorder="1" applyAlignment="1">
      <alignment horizontal="center" vertical="center" wrapText="1"/>
    </xf>
    <xf numFmtId="167" fontId="17" fillId="9" borderId="24" xfId="0" applyNumberFormat="1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19"/>
  <sheetViews>
    <sheetView tabSelected="1"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4" ht="27" customHeight="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4" t="s">
        <v>11</v>
      </c>
      <c r="J2" s="44"/>
      <c r="K2" s="14" t="s">
        <v>10</v>
      </c>
    </row>
    <row r="3" spans="1:14" ht="6" customHeight="1" x14ac:dyDescent="0.25">
      <c r="A3" s="45" t="s">
        <v>21</v>
      </c>
      <c r="B3" s="47" t="s">
        <v>12</v>
      </c>
      <c r="C3" s="48"/>
      <c r="D3" s="51" t="s">
        <v>22</v>
      </c>
      <c r="E3" s="52"/>
      <c r="F3" s="52"/>
      <c r="G3" s="52"/>
      <c r="H3" s="53"/>
      <c r="I3" s="80">
        <f>D6/100*A13</f>
        <v>26.458333333333332</v>
      </c>
      <c r="J3" s="81"/>
      <c r="K3" s="57" t="s">
        <v>1</v>
      </c>
    </row>
    <row r="4" spans="1:14" ht="45.75" customHeight="1" x14ac:dyDescent="0.25">
      <c r="A4" s="46"/>
      <c r="B4" s="49"/>
      <c r="C4" s="50"/>
      <c r="D4" s="54"/>
      <c r="E4" s="55"/>
      <c r="F4" s="55"/>
      <c r="G4" s="55"/>
      <c r="H4" s="56"/>
      <c r="I4" s="82"/>
      <c r="J4" s="83"/>
      <c r="K4" s="58"/>
    </row>
    <row r="5" spans="1:14" ht="142.5" customHeight="1" x14ac:dyDescent="0.25">
      <c r="A5" s="46"/>
      <c r="B5" s="49"/>
      <c r="C5" s="50"/>
      <c r="D5" s="54"/>
      <c r="E5" s="55"/>
      <c r="F5" s="55"/>
      <c r="G5" s="55"/>
      <c r="H5" s="56"/>
      <c r="I5" s="82"/>
      <c r="J5" s="83"/>
      <c r="K5" s="58"/>
      <c r="N5" s="21"/>
    </row>
    <row r="6" spans="1:14" ht="42" customHeight="1" x14ac:dyDescent="0.25">
      <c r="A6" s="59" t="s">
        <v>26</v>
      </c>
      <c r="B6" s="28">
        <v>30</v>
      </c>
      <c r="C6" s="13"/>
      <c r="D6" s="61">
        <v>26.458333333333332</v>
      </c>
      <c r="E6" s="62"/>
      <c r="F6" s="62"/>
      <c r="G6" s="62"/>
      <c r="H6" s="63"/>
      <c r="I6" s="17"/>
      <c r="J6" s="16"/>
      <c r="K6" s="15"/>
    </row>
    <row r="7" spans="1:14" ht="17.25" customHeight="1" x14ac:dyDescent="0.25">
      <c r="A7" s="59"/>
      <c r="B7" s="108">
        <f xml:space="preserve"> (B6/100*A13)</f>
        <v>30</v>
      </c>
      <c r="C7" s="109"/>
      <c r="D7" s="70" t="s">
        <v>23</v>
      </c>
      <c r="E7" s="71"/>
      <c r="F7" s="71"/>
      <c r="G7" s="71"/>
      <c r="H7" s="26">
        <v>1.0416666666666667</v>
      </c>
      <c r="I7" s="84">
        <f>H7/100*A13</f>
        <v>1.0416666666666667</v>
      </c>
      <c r="J7" s="85"/>
      <c r="K7" s="8" t="s">
        <v>2</v>
      </c>
    </row>
    <row r="8" spans="1:14" ht="17.25" customHeight="1" x14ac:dyDescent="0.25">
      <c r="A8" s="59"/>
      <c r="B8" s="108"/>
      <c r="C8" s="109"/>
      <c r="D8" s="70" t="s">
        <v>24</v>
      </c>
      <c r="E8" s="71"/>
      <c r="F8" s="27"/>
      <c r="G8" s="27"/>
      <c r="H8" s="34">
        <v>2.5</v>
      </c>
      <c r="I8" s="72">
        <f>H8/100*A13</f>
        <v>2.5</v>
      </c>
      <c r="J8" s="73"/>
      <c r="K8" s="8" t="s">
        <v>4</v>
      </c>
    </row>
    <row r="9" spans="1:14" ht="17.25" customHeight="1" x14ac:dyDescent="0.25">
      <c r="A9" s="59"/>
      <c r="B9" s="108"/>
      <c r="C9" s="109"/>
      <c r="D9" s="70" t="s">
        <v>25</v>
      </c>
      <c r="E9" s="71"/>
      <c r="F9" s="27"/>
      <c r="G9" s="27"/>
      <c r="H9" s="20"/>
      <c r="I9" s="74" t="s">
        <v>4</v>
      </c>
      <c r="J9" s="75"/>
      <c r="K9" s="8" t="s">
        <v>4</v>
      </c>
    </row>
    <row r="10" spans="1:14" ht="17.25" customHeight="1" x14ac:dyDescent="0.25">
      <c r="A10" s="59"/>
      <c r="B10" s="88" t="s">
        <v>13</v>
      </c>
      <c r="C10" s="89"/>
      <c r="D10" s="76" t="s">
        <v>14</v>
      </c>
      <c r="E10" s="77"/>
      <c r="F10" s="64" t="s">
        <v>3</v>
      </c>
      <c r="G10" s="65"/>
      <c r="H10" s="65"/>
      <c r="I10" s="67" t="s">
        <v>4</v>
      </c>
      <c r="J10" s="67"/>
      <c r="K10" s="9" t="s">
        <v>1</v>
      </c>
    </row>
    <row r="11" spans="1:14" ht="17.25" customHeight="1" x14ac:dyDescent="0.25">
      <c r="A11" s="59"/>
      <c r="B11" s="90"/>
      <c r="C11" s="91"/>
      <c r="D11" s="78"/>
      <c r="E11" s="79"/>
      <c r="F11" s="64" t="s">
        <v>5</v>
      </c>
      <c r="G11" s="65"/>
      <c r="H11" s="65"/>
      <c r="I11" s="67" t="s">
        <v>4</v>
      </c>
      <c r="J11" s="67"/>
      <c r="K11" s="9" t="s">
        <v>4</v>
      </c>
    </row>
    <row r="12" spans="1:14" ht="17.25" customHeight="1" thickBot="1" x14ac:dyDescent="0.3">
      <c r="A12" s="60"/>
      <c r="B12" s="90"/>
      <c r="C12" s="91"/>
      <c r="D12" s="24">
        <v>10.5</v>
      </c>
      <c r="E12" s="18"/>
      <c r="F12" s="64" t="s">
        <v>6</v>
      </c>
      <c r="G12" s="65"/>
      <c r="H12" s="65"/>
      <c r="I12" s="67" t="s">
        <v>4</v>
      </c>
      <c r="J12" s="67"/>
      <c r="K12" s="9" t="s">
        <v>4</v>
      </c>
    </row>
    <row r="13" spans="1:14" ht="17.25" customHeight="1" thickBot="1" x14ac:dyDescent="0.3">
      <c r="A13" s="30">
        <v>100</v>
      </c>
      <c r="B13" s="90"/>
      <c r="C13" s="91"/>
      <c r="D13" s="86">
        <f>D12/100*A13</f>
        <v>10.5</v>
      </c>
      <c r="E13" s="87"/>
      <c r="F13" s="64" t="s">
        <v>7</v>
      </c>
      <c r="G13" s="65"/>
      <c r="H13" s="66"/>
      <c r="I13" s="67" t="s">
        <v>4</v>
      </c>
      <c r="J13" s="67"/>
      <c r="K13" s="9" t="s">
        <v>2</v>
      </c>
    </row>
    <row r="14" spans="1:14" ht="17.25" customHeight="1" x14ac:dyDescent="0.25">
      <c r="A14" s="31"/>
      <c r="B14" s="90"/>
      <c r="C14" s="92"/>
      <c r="D14" s="93" t="s">
        <v>15</v>
      </c>
      <c r="E14" s="94"/>
      <c r="F14" s="95" t="s">
        <v>16</v>
      </c>
      <c r="G14" s="96"/>
      <c r="H14" s="97"/>
      <c r="I14" s="98">
        <f>L14/100*A13</f>
        <v>4.5</v>
      </c>
      <c r="J14" s="99"/>
      <c r="K14" s="32" t="s">
        <v>2</v>
      </c>
      <c r="L14" s="33">
        <v>4.5</v>
      </c>
    </row>
    <row r="15" spans="1:14" ht="17.25" customHeight="1" x14ac:dyDescent="0.25">
      <c r="A15" s="3"/>
      <c r="B15" s="90"/>
      <c r="C15" s="92"/>
      <c r="D15" s="100" t="s">
        <v>17</v>
      </c>
      <c r="E15" s="37"/>
      <c r="F15" s="100" t="s">
        <v>18</v>
      </c>
      <c r="G15" s="103"/>
      <c r="H15" s="104" t="s">
        <v>8</v>
      </c>
      <c r="I15" s="100" t="s">
        <v>4</v>
      </c>
      <c r="J15" s="37"/>
      <c r="K15" s="35" t="s">
        <v>2</v>
      </c>
    </row>
    <row r="16" spans="1:14" ht="17.25" customHeight="1" x14ac:dyDescent="0.25">
      <c r="A16" s="3"/>
      <c r="B16" s="5"/>
      <c r="C16" s="2"/>
      <c r="D16" s="101"/>
      <c r="E16" s="102"/>
      <c r="F16" s="25">
        <v>5</v>
      </c>
      <c r="G16" s="4"/>
      <c r="H16" s="105"/>
      <c r="I16" s="106"/>
      <c r="J16" s="107"/>
      <c r="K16" s="36"/>
    </row>
    <row r="17" spans="1:12" ht="17.25" customHeight="1" x14ac:dyDescent="0.25">
      <c r="A17" s="10"/>
      <c r="B17" s="22">
        <v>23.333333333333332</v>
      </c>
      <c r="C17" s="7"/>
      <c r="D17" s="23">
        <v>8.3333333333333339</v>
      </c>
      <c r="E17" s="6"/>
      <c r="F17" s="68">
        <f>F16/100*A13</f>
        <v>5</v>
      </c>
      <c r="G17" s="69"/>
      <c r="H17" s="19" t="s">
        <v>9</v>
      </c>
      <c r="I17" s="37" t="s">
        <v>4</v>
      </c>
      <c r="J17" s="38"/>
      <c r="K17" s="11" t="s">
        <v>2</v>
      </c>
    </row>
    <row r="18" spans="1:12" ht="17.25" customHeight="1" x14ac:dyDescent="0.25">
      <c r="A18" s="10"/>
      <c r="B18" s="110">
        <f>B17/100*A13</f>
        <v>23.333333333333332</v>
      </c>
      <c r="C18" s="111"/>
      <c r="D18" s="114">
        <f>D17/100*A13</f>
        <v>8.3333333333333339</v>
      </c>
      <c r="E18" s="115"/>
      <c r="F18" s="118" t="s">
        <v>19</v>
      </c>
      <c r="G18" s="119"/>
      <c r="H18" s="120"/>
      <c r="I18" s="124">
        <f>L18/100*A13</f>
        <v>3.3333333333333335</v>
      </c>
      <c r="J18" s="125"/>
      <c r="K18" s="128" t="s">
        <v>2</v>
      </c>
      <c r="L18" s="29">
        <v>3.3333333333333335</v>
      </c>
    </row>
    <row r="19" spans="1:12" ht="15.75" thickBot="1" x14ac:dyDescent="0.3">
      <c r="A19" s="12"/>
      <c r="B19" s="112"/>
      <c r="C19" s="113"/>
      <c r="D19" s="116"/>
      <c r="E19" s="117"/>
      <c r="F19" s="121"/>
      <c r="G19" s="122"/>
      <c r="H19" s="123"/>
      <c r="I19" s="126"/>
      <c r="J19" s="127"/>
      <c r="K19" s="129"/>
    </row>
  </sheetData>
  <sheetProtection sheet="1" objects="1" scenarios="1" selectLockedCells="1"/>
  <mergeCells count="43">
    <mergeCell ref="B18:C19"/>
    <mergeCell ref="D18:E19"/>
    <mergeCell ref="F18:H19"/>
    <mergeCell ref="I18:J19"/>
    <mergeCell ref="K18:K19"/>
    <mergeCell ref="I3:J5"/>
    <mergeCell ref="I7:J7"/>
    <mergeCell ref="D13:E13"/>
    <mergeCell ref="B10:C15"/>
    <mergeCell ref="D14:E14"/>
    <mergeCell ref="F14:H14"/>
    <mergeCell ref="I14:J14"/>
    <mergeCell ref="D15:E16"/>
    <mergeCell ref="F15:G15"/>
    <mergeCell ref="H15:H16"/>
    <mergeCell ref="I15:J16"/>
    <mergeCell ref="B7:C9"/>
    <mergeCell ref="F17:G17"/>
    <mergeCell ref="D7:G7"/>
    <mergeCell ref="I8:J8"/>
    <mergeCell ref="I9:J9"/>
    <mergeCell ref="D10:E11"/>
    <mergeCell ref="I11:J11"/>
    <mergeCell ref="I12:J12"/>
    <mergeCell ref="I10:J10"/>
    <mergeCell ref="D8:E8"/>
    <mergeCell ref="D9:E9"/>
    <mergeCell ref="K15:K16"/>
    <mergeCell ref="I17:J17"/>
    <mergeCell ref="A1:K1"/>
    <mergeCell ref="A2:H2"/>
    <mergeCell ref="I2:J2"/>
    <mergeCell ref="A3:A5"/>
    <mergeCell ref="B3:C5"/>
    <mergeCell ref="D3:H5"/>
    <mergeCell ref="K3:K5"/>
    <mergeCell ref="A6:A12"/>
    <mergeCell ref="D6:H6"/>
    <mergeCell ref="F13:H13"/>
    <mergeCell ref="I13:J13"/>
    <mergeCell ref="F10:H10"/>
    <mergeCell ref="F11:H11"/>
    <mergeCell ref="F12:H1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8726-339E-4617-AD64-413E121B9478}">
  <dimension ref="A1:N19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4" ht="27" customHeight="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4" t="s">
        <v>11</v>
      </c>
      <c r="J2" s="44"/>
      <c r="K2" s="14" t="s">
        <v>10</v>
      </c>
    </row>
    <row r="3" spans="1:14" ht="6" customHeight="1" x14ac:dyDescent="0.25">
      <c r="A3" s="45" t="s">
        <v>21</v>
      </c>
      <c r="B3" s="47" t="s">
        <v>12</v>
      </c>
      <c r="C3" s="48"/>
      <c r="D3" s="51" t="s">
        <v>28</v>
      </c>
      <c r="E3" s="52"/>
      <c r="F3" s="52"/>
      <c r="G3" s="52"/>
      <c r="H3" s="53"/>
      <c r="I3" s="80">
        <f>D6/100*A13</f>
        <v>28.333333333333332</v>
      </c>
      <c r="J3" s="81"/>
      <c r="K3" s="57" t="s">
        <v>1</v>
      </c>
    </row>
    <row r="4" spans="1:14" ht="45.75" customHeight="1" x14ac:dyDescent="0.25">
      <c r="A4" s="46"/>
      <c r="B4" s="49"/>
      <c r="C4" s="50"/>
      <c r="D4" s="54"/>
      <c r="E4" s="55"/>
      <c r="F4" s="55"/>
      <c r="G4" s="55"/>
      <c r="H4" s="56"/>
      <c r="I4" s="82"/>
      <c r="J4" s="83"/>
      <c r="K4" s="58"/>
    </row>
    <row r="5" spans="1:14" ht="142.5" customHeight="1" x14ac:dyDescent="0.25">
      <c r="A5" s="46"/>
      <c r="B5" s="49"/>
      <c r="C5" s="50"/>
      <c r="D5" s="54"/>
      <c r="E5" s="55"/>
      <c r="F5" s="55"/>
      <c r="G5" s="55"/>
      <c r="H5" s="56"/>
      <c r="I5" s="82"/>
      <c r="J5" s="83"/>
      <c r="K5" s="58"/>
      <c r="N5" s="21"/>
    </row>
    <row r="6" spans="1:14" ht="42" customHeight="1" x14ac:dyDescent="0.25">
      <c r="A6" s="59" t="s">
        <v>26</v>
      </c>
      <c r="B6" s="28">
        <v>30</v>
      </c>
      <c r="C6" s="13"/>
      <c r="D6" s="61">
        <v>28.333333333333332</v>
      </c>
      <c r="E6" s="62"/>
      <c r="F6" s="62"/>
      <c r="G6" s="62"/>
      <c r="H6" s="63"/>
      <c r="I6" s="17"/>
      <c r="J6" s="16"/>
      <c r="K6" s="15"/>
    </row>
    <row r="7" spans="1:14" ht="17.25" customHeight="1" x14ac:dyDescent="0.25">
      <c r="A7" s="59"/>
      <c r="B7" s="108">
        <f xml:space="preserve"> (B6/100*A13)</f>
        <v>30</v>
      </c>
      <c r="C7" s="109"/>
      <c r="D7" s="70" t="s">
        <v>29</v>
      </c>
      <c r="E7" s="71"/>
      <c r="F7" s="71"/>
      <c r="G7" s="71"/>
      <c r="H7" s="26">
        <v>0.41666666666666669</v>
      </c>
      <c r="I7" s="84">
        <f>H7/100*A13</f>
        <v>0.41666666666666669</v>
      </c>
      <c r="J7" s="85"/>
      <c r="K7" s="8" t="s">
        <v>2</v>
      </c>
    </row>
    <row r="8" spans="1:14" ht="17.25" customHeight="1" x14ac:dyDescent="0.25">
      <c r="A8" s="59"/>
      <c r="B8" s="108"/>
      <c r="C8" s="109"/>
      <c r="D8" s="70" t="s">
        <v>30</v>
      </c>
      <c r="E8" s="71"/>
      <c r="F8" s="27"/>
      <c r="G8" s="27"/>
      <c r="H8" s="34">
        <v>1.25</v>
      </c>
      <c r="I8" s="72">
        <f>H8/100*A13</f>
        <v>1.25</v>
      </c>
      <c r="J8" s="73"/>
      <c r="K8" s="8" t="s">
        <v>4</v>
      </c>
    </row>
    <row r="9" spans="1:14" ht="17.25" customHeight="1" x14ac:dyDescent="0.25">
      <c r="A9" s="59"/>
      <c r="B9" s="108"/>
      <c r="C9" s="109"/>
      <c r="D9" s="70" t="s">
        <v>25</v>
      </c>
      <c r="E9" s="71"/>
      <c r="F9" s="27"/>
      <c r="G9" s="27"/>
      <c r="H9" s="20"/>
      <c r="I9" s="74" t="s">
        <v>4</v>
      </c>
      <c r="J9" s="75"/>
      <c r="K9" s="8" t="s">
        <v>4</v>
      </c>
    </row>
    <row r="10" spans="1:14" ht="17.25" customHeight="1" x14ac:dyDescent="0.25">
      <c r="A10" s="59"/>
      <c r="B10" s="88" t="s">
        <v>13</v>
      </c>
      <c r="C10" s="89"/>
      <c r="D10" s="76" t="s">
        <v>14</v>
      </c>
      <c r="E10" s="77"/>
      <c r="F10" s="64" t="s">
        <v>3</v>
      </c>
      <c r="G10" s="65"/>
      <c r="H10" s="65"/>
      <c r="I10" s="67" t="s">
        <v>4</v>
      </c>
      <c r="J10" s="67"/>
      <c r="K10" s="9" t="s">
        <v>1</v>
      </c>
    </row>
    <row r="11" spans="1:14" ht="17.25" customHeight="1" x14ac:dyDescent="0.25">
      <c r="A11" s="59"/>
      <c r="B11" s="90"/>
      <c r="C11" s="91"/>
      <c r="D11" s="78"/>
      <c r="E11" s="79"/>
      <c r="F11" s="64" t="s">
        <v>5</v>
      </c>
      <c r="G11" s="65"/>
      <c r="H11" s="65"/>
      <c r="I11" s="67" t="s">
        <v>4</v>
      </c>
      <c r="J11" s="67"/>
      <c r="K11" s="9" t="s">
        <v>4</v>
      </c>
    </row>
    <row r="12" spans="1:14" ht="17.25" customHeight="1" thickBot="1" x14ac:dyDescent="0.3">
      <c r="A12" s="60"/>
      <c r="B12" s="90"/>
      <c r="C12" s="91"/>
      <c r="D12" s="24">
        <v>10.5</v>
      </c>
      <c r="E12" s="18"/>
      <c r="F12" s="64" t="s">
        <v>6</v>
      </c>
      <c r="G12" s="65"/>
      <c r="H12" s="65"/>
      <c r="I12" s="67" t="s">
        <v>4</v>
      </c>
      <c r="J12" s="67"/>
      <c r="K12" s="9" t="s">
        <v>4</v>
      </c>
    </row>
    <row r="13" spans="1:14" ht="17.25" customHeight="1" thickBot="1" x14ac:dyDescent="0.3">
      <c r="A13" s="30">
        <v>100</v>
      </c>
      <c r="B13" s="90"/>
      <c r="C13" s="91"/>
      <c r="D13" s="86">
        <f>D12/100*A13</f>
        <v>10.5</v>
      </c>
      <c r="E13" s="87"/>
      <c r="F13" s="64" t="s">
        <v>7</v>
      </c>
      <c r="G13" s="65"/>
      <c r="H13" s="66"/>
      <c r="I13" s="67" t="s">
        <v>4</v>
      </c>
      <c r="J13" s="67"/>
      <c r="K13" s="9" t="s">
        <v>2</v>
      </c>
    </row>
    <row r="14" spans="1:14" ht="17.25" customHeight="1" x14ac:dyDescent="0.25">
      <c r="A14" s="31"/>
      <c r="B14" s="90"/>
      <c r="C14" s="92"/>
      <c r="D14" s="93" t="s">
        <v>15</v>
      </c>
      <c r="E14" s="94"/>
      <c r="F14" s="95" t="s">
        <v>16</v>
      </c>
      <c r="G14" s="96"/>
      <c r="H14" s="97"/>
      <c r="I14" s="98">
        <f>L14/100*A13</f>
        <v>4.5</v>
      </c>
      <c r="J14" s="99"/>
      <c r="K14" s="32" t="s">
        <v>2</v>
      </c>
      <c r="L14" s="33">
        <v>4.5</v>
      </c>
    </row>
    <row r="15" spans="1:14" ht="17.25" customHeight="1" x14ac:dyDescent="0.25">
      <c r="A15" s="3"/>
      <c r="B15" s="90"/>
      <c r="C15" s="92"/>
      <c r="D15" s="100" t="s">
        <v>17</v>
      </c>
      <c r="E15" s="37"/>
      <c r="F15" s="100" t="s">
        <v>18</v>
      </c>
      <c r="G15" s="103"/>
      <c r="H15" s="104" t="s">
        <v>8</v>
      </c>
      <c r="I15" s="100" t="s">
        <v>4</v>
      </c>
      <c r="J15" s="37"/>
      <c r="K15" s="35" t="s">
        <v>2</v>
      </c>
    </row>
    <row r="16" spans="1:14" ht="17.25" customHeight="1" x14ac:dyDescent="0.25">
      <c r="A16" s="3"/>
      <c r="B16" s="5"/>
      <c r="C16" s="2"/>
      <c r="D16" s="101"/>
      <c r="E16" s="102"/>
      <c r="F16" s="25">
        <v>5</v>
      </c>
      <c r="G16" s="4"/>
      <c r="H16" s="105"/>
      <c r="I16" s="106"/>
      <c r="J16" s="107"/>
      <c r="K16" s="36"/>
    </row>
    <row r="17" spans="1:12" ht="17.25" customHeight="1" x14ac:dyDescent="0.25">
      <c r="A17" s="10"/>
      <c r="B17" s="22">
        <v>23.333333333333332</v>
      </c>
      <c r="C17" s="7"/>
      <c r="D17" s="23">
        <v>8.3333333333333339</v>
      </c>
      <c r="E17" s="6"/>
      <c r="F17" s="68">
        <f>F16/100*A13</f>
        <v>5</v>
      </c>
      <c r="G17" s="69"/>
      <c r="H17" s="19" t="s">
        <v>9</v>
      </c>
      <c r="I17" s="37" t="s">
        <v>4</v>
      </c>
      <c r="J17" s="38"/>
      <c r="K17" s="11" t="s">
        <v>2</v>
      </c>
    </row>
    <row r="18" spans="1:12" ht="17.25" customHeight="1" x14ac:dyDescent="0.25">
      <c r="A18" s="10"/>
      <c r="B18" s="110">
        <f>B17/100*A13</f>
        <v>23.333333333333332</v>
      </c>
      <c r="C18" s="111"/>
      <c r="D18" s="114">
        <f>D17/100*A13</f>
        <v>8.3333333333333339</v>
      </c>
      <c r="E18" s="115"/>
      <c r="F18" s="118" t="s">
        <v>19</v>
      </c>
      <c r="G18" s="119"/>
      <c r="H18" s="120"/>
      <c r="I18" s="124">
        <f>L18/100*A13</f>
        <v>3.3333333333333335</v>
      </c>
      <c r="J18" s="125"/>
      <c r="K18" s="128" t="s">
        <v>2</v>
      </c>
      <c r="L18" s="29">
        <v>3.3333333333333335</v>
      </c>
    </row>
    <row r="19" spans="1:12" ht="15.75" thickBot="1" x14ac:dyDescent="0.3">
      <c r="A19" s="12"/>
      <c r="B19" s="112"/>
      <c r="C19" s="113"/>
      <c r="D19" s="116"/>
      <c r="E19" s="117"/>
      <c r="F19" s="121"/>
      <c r="G19" s="122"/>
      <c r="H19" s="123"/>
      <c r="I19" s="126"/>
      <c r="J19" s="127"/>
      <c r="K19" s="129"/>
    </row>
  </sheetData>
  <sheetProtection sheet="1" objects="1" scenarios="1" selectLockedCells="1"/>
  <mergeCells count="43">
    <mergeCell ref="A1:K1"/>
    <mergeCell ref="A2:H2"/>
    <mergeCell ref="I2:J2"/>
    <mergeCell ref="A3:A5"/>
    <mergeCell ref="B3:C5"/>
    <mergeCell ref="D3:H5"/>
    <mergeCell ref="I3:J5"/>
    <mergeCell ref="K3:K5"/>
    <mergeCell ref="A6:A12"/>
    <mergeCell ref="D6:H6"/>
    <mergeCell ref="B7:C9"/>
    <mergeCell ref="D7:G7"/>
    <mergeCell ref="I7:J7"/>
    <mergeCell ref="D8:E8"/>
    <mergeCell ref="I8:J8"/>
    <mergeCell ref="D9:E9"/>
    <mergeCell ref="I9:J9"/>
    <mergeCell ref="I13:J13"/>
    <mergeCell ref="D14:E14"/>
    <mergeCell ref="F14:H14"/>
    <mergeCell ref="I14:J14"/>
    <mergeCell ref="D15:E16"/>
    <mergeCell ref="F15:G15"/>
    <mergeCell ref="H15:H16"/>
    <mergeCell ref="I15:J16"/>
    <mergeCell ref="D13:E13"/>
    <mergeCell ref="F13:H13"/>
    <mergeCell ref="K15:K16"/>
    <mergeCell ref="F17:G17"/>
    <mergeCell ref="I17:J17"/>
    <mergeCell ref="B18:C19"/>
    <mergeCell ref="D18:E19"/>
    <mergeCell ref="F18:H19"/>
    <mergeCell ref="I18:J19"/>
    <mergeCell ref="K18:K19"/>
    <mergeCell ref="B10:C15"/>
    <mergeCell ref="D10:E11"/>
    <mergeCell ref="F10:H10"/>
    <mergeCell ref="I10:J10"/>
    <mergeCell ref="F11:H11"/>
    <mergeCell ref="I11:J11"/>
    <mergeCell ref="F12:H12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Temps plein</vt:lpstr>
      <vt:lpstr>Temps partiel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2022-09-15T19:10:04Z</cp:lastPrinted>
  <dcterms:created xsi:type="dcterms:W3CDTF">2022-09-12T13:11:03Z</dcterms:created>
  <dcterms:modified xsi:type="dcterms:W3CDTF">2022-09-20T15:44:03Z</dcterms:modified>
</cp:coreProperties>
</file>