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ane\Documents\Confection de la tâche\2022-2023\"/>
    </mc:Choice>
  </mc:AlternateContent>
  <xr:revisionPtr revIDLastSave="0" documentId="13_ncr:1_{4124BA00-022F-4E2E-860E-691590CE5877}" xr6:coauthVersionLast="47" xr6:coauthVersionMax="47" xr10:uidLastSave="{00000000-0000-0000-0000-000000000000}"/>
  <bookViews>
    <workbookView xWindow="-120" yWindow="-120" windowWidth="29040" windowHeight="15840" activeTab="3" xr2:uid="{32DB81E5-FFA1-408B-9DB1-F6CBE14CE802}"/>
  </bookViews>
  <sheets>
    <sheet name="Annuel Temps plein" sheetId="2" r:id="rId1"/>
    <sheet name="Annuel Temps partiel" sheetId="5" r:id="rId2"/>
    <sheet name="Hebdo Temps plein" sheetId="7" r:id="rId3"/>
    <sheet name="Hebdo Temps partiel" sheetId="6" r:id="rId4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5" i="7" l="1"/>
  <c r="D15" i="7"/>
  <c r="B15" i="7"/>
  <c r="F14" i="7"/>
  <c r="D11" i="7"/>
  <c r="I7" i="7"/>
  <c r="B7" i="7"/>
  <c r="I3" i="7"/>
  <c r="I15" i="6"/>
  <c r="D15" i="6"/>
  <c r="B15" i="6"/>
  <c r="F14" i="6"/>
  <c r="D11" i="6"/>
  <c r="B7" i="6"/>
  <c r="I3" i="6"/>
  <c r="I3" i="5"/>
  <c r="B7" i="5"/>
  <c r="I17" i="5"/>
  <c r="D17" i="5"/>
  <c r="B17" i="5"/>
  <c r="F16" i="5"/>
  <c r="I13" i="5"/>
  <c r="D12" i="5"/>
  <c r="I8" i="5"/>
  <c r="I7" i="2"/>
  <c r="I8" i="2"/>
  <c r="I13" i="2"/>
  <c r="I17" i="2"/>
  <c r="F16" i="2"/>
  <c r="D17" i="2"/>
  <c r="D12" i="2"/>
  <c r="B17" i="2"/>
  <c r="I3" i="2"/>
  <c r="B7" i="2"/>
</calcChain>
</file>

<file path=xl/sharedStrings.xml><?xml version="1.0" encoding="utf-8"?>
<sst xmlns="http://schemas.openxmlformats.org/spreadsheetml/2006/main" count="122" uniqueCount="40">
  <si>
    <t>Composantes de la tâche</t>
  </si>
  <si>
    <t>OUI</t>
  </si>
  <si>
    <t>NON</t>
  </si>
  <si>
    <t>Variable</t>
  </si>
  <si>
    <t>Réunions, comités, rencontres, etc.</t>
  </si>
  <si>
    <t>Activités étudiantes (après entente)*</t>
  </si>
  <si>
    <t>Imprévus</t>
  </si>
  <si>
    <t>Autres tâches</t>
  </si>
  <si>
    <t>À                 l’horaire ?</t>
  </si>
  <si>
    <t>heures et minutes par année</t>
  </si>
  <si>
    <t>Travail déterminé par l’enseignant(e) (200:00)</t>
  </si>
  <si>
    <t>Travail à l’école  (120:00)</t>
  </si>
  <si>
    <t>Travail au lieu choisi par l’enseignant(e) (80:00)</t>
  </si>
  <si>
    <r>
      <t>Indiquez ci-bas</t>
    </r>
    <r>
      <rPr>
        <sz val="10"/>
        <color rgb="FFFF0000"/>
        <rFont val="Calibri"/>
        <family val="2"/>
        <scheme val="minor"/>
      </rPr>
      <t xml:space="preserve"> votre % de tâche </t>
    </r>
    <r>
      <rPr>
        <sz val="10"/>
        <color theme="1"/>
        <rFont val="Calibri"/>
        <family val="2"/>
        <scheme val="minor"/>
      </rPr>
      <t>pour changer les heures de la tâche en fonction de votre tâche :</t>
    </r>
  </si>
  <si>
    <r>
      <t xml:space="preserve">Tâche ANNUELLE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PLEIN (PERMANENT)</t>
    </r>
  </si>
  <si>
    <t>Cours et leçons (688:00)</t>
  </si>
  <si>
    <t>Suivi pédagogique (80:00)</t>
  </si>
  <si>
    <t>AUTRES TÂCHES PROFESSIONNELLES                  (ATP)                                   480:00</t>
  </si>
  <si>
    <t xml:space="preserve">COURS ET LECONS       ET SUIVI PÉDAGOGIQUE      800:00 </t>
  </si>
  <si>
    <t>Journées pédagogiques (32:00) ***</t>
  </si>
  <si>
    <t>Cours et leçons (768:00)</t>
  </si>
  <si>
    <t>Journées pédagogiques (11:12)</t>
  </si>
  <si>
    <t>Tâches pouvant être assignées par la direction  (268:48 )</t>
  </si>
  <si>
    <t>8 journées pédagogiques ***</t>
  </si>
  <si>
    <t>TÂCHE PLEINE              (100 %)                à l'EDA 1280 heures             (1280:00)</t>
  </si>
  <si>
    <r>
      <t xml:space="preserve">Tâche ANNUELLE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PARTIEL</t>
    </r>
  </si>
  <si>
    <t>TÂCHE PLEINE              (100 %)             à l'EDA 1280 heures             (1280:00)</t>
  </si>
  <si>
    <t>Cours et leçons (18:00)</t>
  </si>
  <si>
    <t>Suivi pédagogique (2:00)</t>
  </si>
  <si>
    <t xml:space="preserve">COURS ET LECONS       ET SUIVI PÉDAGOGIQUE      20:00 </t>
  </si>
  <si>
    <t>TÂCHE PLEINE              (100 %)             à l'EDA              32 heures par semaine             (32:00)</t>
  </si>
  <si>
    <t>heures et minutes par semaine</t>
  </si>
  <si>
    <t>AUTRES TÂCHES PROFESSIONNELLES                  (ATP)                                   12:00</t>
  </si>
  <si>
    <t>Tâches pouvant être assignées par la direction  (7:00 )</t>
  </si>
  <si>
    <t>Travail déterminé par l’enseignant(e) (5:00)</t>
  </si>
  <si>
    <t>Travail à l’école  (3:00)</t>
  </si>
  <si>
    <t>Travail au lieu choisi par l’enseignant(e) (2:00)</t>
  </si>
  <si>
    <r>
      <t xml:space="preserve">Tâche HEBDOMADAIRE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PARTIEL</t>
    </r>
  </si>
  <si>
    <t>Cours et leçons (20:00)</t>
  </si>
  <si>
    <r>
      <t xml:space="preserve">Tâche HEBDOMADAIRE à l'ÉDUCATION DES ADULTES                                                                            </t>
    </r>
    <r>
      <rPr>
        <b/>
        <sz val="16"/>
        <color rgb="FFFF0000"/>
        <rFont val="Calibri"/>
        <family val="2"/>
        <scheme val="minor"/>
      </rPr>
      <t xml:space="preserve"> ENSEIGNANTES ET ENSEIGNANTS À TEMPS PLEIN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</si>
</sst>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h&quot; h &quot;mm;@"/>
    <numFmt numFmtId="165" formatCode="h:mm;@"/>
    <numFmt numFmtId="166" formatCode="[$-F400]h:mm:ss\ AM/PM"/>
    <numFmt numFmtId="167" formatCode="[h]:mm"/>
  </numFmts>
  <fonts count="23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4" tint="0.39997558519241921"/>
      <name val="Calibri"/>
      <family val="2"/>
      <scheme val="minor"/>
    </font>
    <font>
      <sz val="10"/>
      <color theme="9"/>
      <name val="Calibri"/>
      <family val="2"/>
      <scheme val="minor"/>
    </font>
    <font>
      <i/>
      <sz val="11"/>
      <color theme="9" tint="0.59999389629810485"/>
      <name val="Calibri"/>
      <family val="2"/>
      <scheme val="minor"/>
    </font>
    <font>
      <sz val="11"/>
      <color theme="9" tint="0.59999389629810485"/>
      <name val="Calibri"/>
      <family val="2"/>
      <scheme val="minor"/>
    </font>
    <font>
      <sz val="12"/>
      <color rgb="FFFF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4" tint="0.59999389629810485"/>
      <name val="Calibri"/>
      <family val="2"/>
      <scheme val="minor"/>
    </font>
    <font>
      <sz val="11"/>
      <color theme="4" tint="0.79998168889431442"/>
      <name val="Calibri"/>
      <family val="2"/>
      <scheme val="minor"/>
    </font>
    <font>
      <i/>
      <sz val="12"/>
      <color rgb="FFDE0000"/>
      <name val="Calibri"/>
      <family val="2"/>
      <scheme val="minor"/>
    </font>
    <font>
      <i/>
      <sz val="12"/>
      <color rgb="FFFF0000"/>
      <name val="Calibri"/>
      <family val="2"/>
      <scheme val="minor"/>
    </font>
    <font>
      <sz val="11"/>
      <color theme="9" tint="0.3999755851924192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70AD47"/>
        <bgColor indexed="64"/>
      </patternFill>
    </fill>
    <fill>
      <patternFill patternType="solid">
        <fgColor rgb="FFA8D08D"/>
        <bgColor indexed="64"/>
      </patternFill>
    </fill>
    <fill>
      <patternFill patternType="solid">
        <fgColor rgb="FFC5E0B3"/>
        <bgColor indexed="64"/>
      </patternFill>
    </fill>
    <fill>
      <patternFill patternType="solid">
        <fgColor rgb="FFE2EFD9"/>
        <bgColor indexed="64"/>
      </patternFill>
    </fill>
    <fill>
      <patternFill patternType="solid">
        <fgColor rgb="FFDE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2" fillId="6" borderId="0" xfId="0" applyFont="1" applyFill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8" borderId="0" xfId="0" applyFill="1" applyAlignment="1">
      <alignment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3" fillId="8" borderId="8" xfId="0" applyFont="1" applyFill="1" applyBorder="1" applyAlignment="1">
      <alignment wrapText="1"/>
    </xf>
    <xf numFmtId="0" fontId="3" fillId="6" borderId="0" xfId="0" applyFont="1" applyFill="1" applyAlignment="1">
      <alignment wrapText="1"/>
    </xf>
    <xf numFmtId="0" fontId="2" fillId="5" borderId="26" xfId="0" applyFont="1" applyFill="1" applyBorder="1" applyAlignment="1">
      <alignment horizontal="center" vertical="center" wrapText="1"/>
    </xf>
    <xf numFmtId="0" fontId="2" fillId="7" borderId="27" xfId="0" applyFont="1" applyFill="1" applyBorder="1" applyAlignment="1">
      <alignment horizontal="center" vertical="center" wrapText="1"/>
    </xf>
    <xf numFmtId="0" fontId="0" fillId="0" borderId="7" xfId="0" applyBorder="1"/>
    <xf numFmtId="0" fontId="0" fillId="0" borderId="31" xfId="0" applyBorder="1"/>
    <xf numFmtId="0" fontId="3" fillId="12" borderId="0" xfId="0" applyFont="1" applyFill="1" applyAlignment="1">
      <alignment wrapText="1"/>
    </xf>
    <xf numFmtId="0" fontId="2" fillId="2" borderId="3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vertical="center" wrapText="1"/>
    </xf>
    <xf numFmtId="0" fontId="5" fillId="4" borderId="23" xfId="0" applyFont="1" applyFill="1" applyBorder="1" applyAlignment="1">
      <alignment horizontal="left" vertical="center" wrapText="1"/>
    </xf>
    <xf numFmtId="2" fontId="11" fillId="13" borderId="23" xfId="0" applyNumberFormat="1" applyFont="1" applyFill="1" applyBorder="1" applyAlignment="1">
      <alignment horizontal="right" vertical="center" wrapText="1"/>
    </xf>
    <xf numFmtId="0" fontId="2" fillId="7" borderId="8" xfId="0" applyFont="1" applyFill="1" applyBorder="1" applyAlignment="1">
      <alignment vertical="center" wrapText="1"/>
    </xf>
    <xf numFmtId="164" fontId="0" fillId="0" borderId="0" xfId="0" applyNumberFormat="1"/>
    <xf numFmtId="165" fontId="8" fillId="14" borderId="12" xfId="0" applyNumberFormat="1" applyFont="1" applyFill="1" applyBorder="1" applyAlignment="1">
      <alignment wrapText="1"/>
    </xf>
    <xf numFmtId="20" fontId="9" fillId="8" borderId="12" xfId="0" applyNumberFormat="1" applyFont="1" applyFill="1" applyBorder="1" applyAlignment="1">
      <alignment horizontal="right" wrapText="1"/>
    </xf>
    <xf numFmtId="165" fontId="18" fillId="7" borderId="12" xfId="0" applyNumberFormat="1" applyFont="1" applyFill="1" applyBorder="1" applyAlignment="1">
      <alignment vertical="center" wrapText="1"/>
    </xf>
    <xf numFmtId="165" fontId="10" fillId="8" borderId="12" xfId="0" applyNumberFormat="1" applyFont="1" applyFill="1" applyBorder="1" applyAlignment="1">
      <alignment vertical="center" wrapText="1"/>
    </xf>
    <xf numFmtId="20" fontId="15" fillId="5" borderId="21" xfId="0" applyNumberFormat="1" applyFont="1" applyFill="1" applyBorder="1" applyAlignment="1">
      <alignment vertical="center" wrapText="1"/>
    </xf>
    <xf numFmtId="0" fontId="2" fillId="5" borderId="33" xfId="0" applyFont="1" applyFill="1" applyBorder="1" applyAlignment="1">
      <alignment vertical="center" wrapText="1"/>
    </xf>
    <xf numFmtId="166" fontId="7" fillId="12" borderId="12" xfId="0" applyNumberFormat="1" applyFont="1" applyFill="1" applyBorder="1" applyAlignment="1">
      <alignment horizontal="right" wrapText="1"/>
    </xf>
    <xf numFmtId="20" fontId="19" fillId="0" borderId="0" xfId="0" applyNumberFormat="1" applyFont="1"/>
    <xf numFmtId="0" fontId="6" fillId="10" borderId="28" xfId="0" applyFont="1" applyFill="1" applyBorder="1" applyAlignment="1" applyProtection="1">
      <alignment horizontal="center" vertical="center" wrapText="1"/>
      <protection locked="0" hidden="1"/>
    </xf>
    <xf numFmtId="0" fontId="6" fillId="0" borderId="7" xfId="0" applyFont="1" applyBorder="1" applyAlignment="1" applyProtection="1">
      <alignment horizontal="center" vertical="center" wrapText="1"/>
      <protection locked="0" hidden="1"/>
    </xf>
    <xf numFmtId="0" fontId="2" fillId="7" borderId="29" xfId="0" applyFont="1" applyFill="1" applyBorder="1" applyAlignment="1">
      <alignment horizontal="center" vertical="center" wrapText="1"/>
    </xf>
    <xf numFmtId="46" fontId="19" fillId="0" borderId="0" xfId="0" applyNumberFormat="1" applyFont="1"/>
    <xf numFmtId="167" fontId="15" fillId="5" borderId="21" xfId="0" applyNumberFormat="1" applyFont="1" applyFill="1" applyBorder="1" applyAlignment="1">
      <alignment vertical="center" wrapText="1"/>
    </xf>
    <xf numFmtId="164" fontId="14" fillId="4" borderId="18" xfId="0" applyNumberFormat="1" applyFont="1" applyFill="1" applyBorder="1" applyAlignment="1">
      <alignment vertical="center" wrapText="1"/>
    </xf>
    <xf numFmtId="164" fontId="14" fillId="4" borderId="23" xfId="0" applyNumberFormat="1" applyFont="1" applyFill="1" applyBorder="1" applyAlignment="1">
      <alignment vertical="center" wrapText="1"/>
    </xf>
    <xf numFmtId="164" fontId="14" fillId="4" borderId="19" xfId="0" applyNumberFormat="1" applyFont="1" applyFill="1" applyBorder="1" applyAlignment="1">
      <alignment vertical="center" wrapText="1"/>
    </xf>
    <xf numFmtId="0" fontId="2" fillId="7" borderId="29" xfId="0" applyFont="1" applyFill="1" applyBorder="1" applyAlignment="1">
      <alignment horizontal="center" vertical="center" wrapText="1"/>
    </xf>
    <xf numFmtId="0" fontId="2" fillId="7" borderId="30" xfId="0" applyFont="1" applyFill="1" applyBorder="1" applyAlignment="1">
      <alignment horizontal="center" vertical="center" wrapText="1"/>
    </xf>
    <xf numFmtId="0" fontId="2" fillId="8" borderId="15" xfId="0" applyFont="1" applyFill="1" applyBorder="1" applyAlignment="1">
      <alignment horizontal="center" vertical="center" wrapText="1"/>
    </xf>
    <xf numFmtId="0" fontId="2" fillId="8" borderId="10" xfId="0" applyFont="1" applyFill="1" applyBorder="1" applyAlignment="1">
      <alignment horizontal="center" vertical="center" wrapText="1"/>
    </xf>
    <xf numFmtId="0" fontId="2" fillId="8" borderId="11" xfId="0" applyFont="1" applyFill="1" applyBorder="1" applyAlignment="1">
      <alignment horizontal="center" vertical="center" wrapText="1"/>
    </xf>
    <xf numFmtId="0" fontId="2" fillId="8" borderId="16" xfId="0" applyFont="1" applyFill="1" applyBorder="1" applyAlignment="1">
      <alignment horizontal="center" vertical="center" wrapText="1"/>
    </xf>
    <xf numFmtId="0" fontId="2" fillId="8" borderId="17" xfId="0" applyFont="1" applyFill="1" applyBorder="1" applyAlignment="1">
      <alignment horizontal="center" vertical="center" wrapText="1"/>
    </xf>
    <xf numFmtId="0" fontId="2" fillId="8" borderId="12" xfId="0" applyFont="1" applyFill="1" applyBorder="1" applyAlignment="1">
      <alignment horizontal="center" vertical="center" wrapText="1"/>
    </xf>
    <xf numFmtId="0" fontId="2" fillId="8" borderId="8" xfId="0" applyFont="1" applyFill="1" applyBorder="1" applyAlignment="1">
      <alignment horizontal="center" vertical="center" wrapText="1"/>
    </xf>
    <xf numFmtId="0" fontId="2" fillId="8" borderId="18" xfId="0" applyFont="1" applyFill="1" applyBorder="1" applyAlignment="1">
      <alignment horizontal="center" vertical="center" wrapText="1"/>
    </xf>
    <xf numFmtId="0" fontId="2" fillId="8" borderId="19" xfId="0" applyFont="1" applyFill="1" applyBorder="1" applyAlignment="1">
      <alignment horizontal="center" vertical="center" wrapText="1"/>
    </xf>
    <xf numFmtId="0" fontId="2" fillId="8" borderId="29" xfId="0" applyFont="1" applyFill="1" applyBorder="1" applyAlignment="1">
      <alignment horizontal="center" vertical="center" wrapText="1"/>
    </xf>
    <xf numFmtId="0" fontId="2" fillId="8" borderId="35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2" fillId="3" borderId="16" xfId="0" applyFont="1" applyFill="1" applyBorder="1" applyAlignment="1">
      <alignment horizontal="center" vertical="center" wrapText="1"/>
    </xf>
    <xf numFmtId="0" fontId="2" fillId="3" borderId="17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17" xfId="0" applyFont="1" applyFill="1" applyBorder="1" applyAlignment="1">
      <alignment horizontal="left" vertical="center" wrapText="1"/>
    </xf>
    <xf numFmtId="0" fontId="2" fillId="4" borderId="12" xfId="0" applyFont="1" applyFill="1" applyBorder="1" applyAlignment="1">
      <alignment horizontal="left" vertical="center" wrapText="1"/>
    </xf>
    <xf numFmtId="0" fontId="2" fillId="4" borderId="0" xfId="0" applyFont="1" applyFill="1" applyAlignment="1">
      <alignment horizontal="left" vertical="center" wrapText="1"/>
    </xf>
    <xf numFmtId="0" fontId="2" fillId="4" borderId="8" xfId="0" applyFont="1" applyFill="1" applyBorder="1" applyAlignment="1">
      <alignment horizontal="left" vertical="center" wrapText="1"/>
    </xf>
    <xf numFmtId="0" fontId="2" fillId="4" borderId="15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3" fillId="0" borderId="31" xfId="0" applyFont="1" applyBorder="1" applyAlignment="1">
      <alignment horizontal="center" vertical="center" wrapText="1"/>
    </xf>
    <xf numFmtId="0" fontId="2" fillId="7" borderId="14" xfId="0" applyFont="1" applyFill="1" applyBorder="1" applyAlignment="1">
      <alignment vertical="center" wrapText="1"/>
    </xf>
    <xf numFmtId="0" fontId="2" fillId="7" borderId="20" xfId="0" applyFont="1" applyFill="1" applyBorder="1" applyAlignment="1">
      <alignment vertical="center" wrapText="1"/>
    </xf>
    <xf numFmtId="167" fontId="17" fillId="8" borderId="18" xfId="0" applyNumberFormat="1" applyFont="1" applyFill="1" applyBorder="1" applyAlignment="1">
      <alignment horizontal="center" vertical="center" wrapText="1"/>
    </xf>
    <xf numFmtId="167" fontId="17" fillId="8" borderId="19" xfId="0" applyNumberFormat="1" applyFont="1" applyFill="1" applyBorder="1" applyAlignment="1">
      <alignment horizontal="center" vertical="center" wrapText="1"/>
    </xf>
    <xf numFmtId="167" fontId="17" fillId="11" borderId="20" xfId="0" applyNumberFormat="1" applyFont="1" applyFill="1" applyBorder="1" applyAlignment="1">
      <alignment horizontal="center" vertical="center" wrapText="1"/>
    </xf>
    <xf numFmtId="167" fontId="17" fillId="11" borderId="21" xfId="0" applyNumberFormat="1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8" xfId="0" applyFont="1" applyFill="1" applyBorder="1" applyAlignment="1">
      <alignment horizontal="center" vertical="center" wrapText="1"/>
    </xf>
    <xf numFmtId="0" fontId="2" fillId="7" borderId="14" xfId="0" applyFont="1" applyFill="1" applyBorder="1" applyAlignment="1">
      <alignment horizontal="center" vertical="center" wrapText="1"/>
    </xf>
    <xf numFmtId="0" fontId="2" fillId="5" borderId="20" xfId="0" applyFont="1" applyFill="1" applyBorder="1" applyAlignment="1">
      <alignment horizontal="left" vertical="center" wrapText="1"/>
    </xf>
    <xf numFmtId="0" fontId="2" fillId="5" borderId="33" xfId="0" applyFont="1" applyFill="1" applyBorder="1" applyAlignment="1">
      <alignment horizontal="left" vertical="center" wrapText="1"/>
    </xf>
    <xf numFmtId="0" fontId="2" fillId="7" borderId="16" xfId="0" applyFont="1" applyFill="1" applyBorder="1" applyAlignment="1">
      <alignment horizontal="left" vertical="center" wrapText="1"/>
    </xf>
    <xf numFmtId="0" fontId="2" fillId="7" borderId="22" xfId="0" applyFont="1" applyFill="1" applyBorder="1" applyAlignment="1">
      <alignment horizontal="left" vertical="center" wrapText="1"/>
    </xf>
    <xf numFmtId="0" fontId="2" fillId="7" borderId="17" xfId="0" applyFont="1" applyFill="1" applyBorder="1" applyAlignment="1">
      <alignment horizontal="left" vertical="center" wrapText="1"/>
    </xf>
    <xf numFmtId="0" fontId="2" fillId="7" borderId="18" xfId="0" applyFont="1" applyFill="1" applyBorder="1" applyAlignment="1">
      <alignment horizontal="left" vertical="center" wrapText="1"/>
    </xf>
    <xf numFmtId="0" fontId="2" fillId="7" borderId="23" xfId="0" applyFont="1" applyFill="1" applyBorder="1" applyAlignment="1">
      <alignment horizontal="left" vertical="center" wrapText="1"/>
    </xf>
    <xf numFmtId="0" fontId="2" fillId="7" borderId="19" xfId="0" applyFont="1" applyFill="1" applyBorder="1" applyAlignment="1">
      <alignment horizontal="left" vertical="center" wrapText="1"/>
    </xf>
    <xf numFmtId="167" fontId="16" fillId="4" borderId="16" xfId="0" applyNumberFormat="1" applyFont="1" applyFill="1" applyBorder="1" applyAlignment="1">
      <alignment horizontal="center" vertical="center" wrapText="1"/>
    </xf>
    <xf numFmtId="167" fontId="16" fillId="4" borderId="17" xfId="0" applyNumberFormat="1" applyFont="1" applyFill="1" applyBorder="1" applyAlignment="1">
      <alignment horizontal="center" vertical="center" wrapText="1"/>
    </xf>
    <xf numFmtId="167" fontId="16" fillId="4" borderId="12" xfId="0" applyNumberFormat="1" applyFont="1" applyFill="1" applyBorder="1" applyAlignment="1">
      <alignment horizontal="center" vertical="center" wrapText="1"/>
    </xf>
    <xf numFmtId="167" fontId="16" fillId="4" borderId="8" xfId="0" applyNumberFormat="1" applyFont="1" applyFill="1" applyBorder="1" applyAlignment="1">
      <alignment horizontal="center" vertical="center" wrapText="1"/>
    </xf>
    <xf numFmtId="167" fontId="17" fillId="7" borderId="18" xfId="0" applyNumberFormat="1" applyFont="1" applyFill="1" applyBorder="1" applyAlignment="1">
      <alignment horizontal="center" vertical="center" wrapText="1"/>
    </xf>
    <xf numFmtId="167" fontId="17" fillId="7" borderId="19" xfId="0" applyNumberFormat="1" applyFont="1" applyFill="1" applyBorder="1" applyAlignment="1">
      <alignment horizontal="center" vertical="center" wrapText="1"/>
    </xf>
    <xf numFmtId="0" fontId="2" fillId="6" borderId="16" xfId="0" applyFont="1" applyFill="1" applyBorder="1" applyAlignment="1">
      <alignment horizontal="center" vertical="center" wrapText="1"/>
    </xf>
    <xf numFmtId="0" fontId="2" fillId="6" borderId="17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167" fontId="21" fillId="7" borderId="20" xfId="0" applyNumberFormat="1" applyFont="1" applyFill="1" applyBorder="1" applyAlignment="1">
      <alignment horizontal="center" vertical="center" wrapText="1"/>
    </xf>
    <xf numFmtId="167" fontId="21" fillId="7" borderId="21" xfId="0" applyNumberFormat="1" applyFont="1" applyFill="1" applyBorder="1" applyAlignment="1">
      <alignment horizontal="center" vertical="center" wrapText="1"/>
    </xf>
    <xf numFmtId="0" fontId="2" fillId="7" borderId="20" xfId="0" applyFont="1" applyFill="1" applyBorder="1" applyAlignment="1">
      <alignment horizontal="left" vertical="center" wrapText="1"/>
    </xf>
    <xf numFmtId="0" fontId="2" fillId="7" borderId="33" xfId="0" applyFont="1" applyFill="1" applyBorder="1" applyAlignment="1">
      <alignment horizontal="left" vertical="center" wrapText="1"/>
    </xf>
    <xf numFmtId="0" fontId="2" fillId="7" borderId="21" xfId="0" applyFont="1" applyFill="1" applyBorder="1" applyAlignment="1">
      <alignment horizontal="left" vertical="center" wrapText="1"/>
    </xf>
    <xf numFmtId="167" fontId="11" fillId="7" borderId="20" xfId="0" applyNumberFormat="1" applyFont="1" applyFill="1" applyBorder="1" applyAlignment="1">
      <alignment horizontal="center" vertical="center" wrapText="1"/>
    </xf>
    <xf numFmtId="167" fontId="11" fillId="7" borderId="21" xfId="0" applyNumberFormat="1" applyFont="1" applyFill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167" fontId="17" fillId="12" borderId="12" xfId="0" applyNumberFormat="1" applyFont="1" applyFill="1" applyBorder="1" applyAlignment="1">
      <alignment horizontal="center" vertical="center" wrapText="1"/>
    </xf>
    <xf numFmtId="167" fontId="17" fillId="12" borderId="8" xfId="0" applyNumberFormat="1" applyFont="1" applyFill="1" applyBorder="1" applyAlignment="1">
      <alignment horizontal="center" vertical="center" wrapText="1"/>
    </xf>
    <xf numFmtId="0" fontId="2" fillId="7" borderId="16" xfId="0" applyFont="1" applyFill="1" applyBorder="1" applyAlignment="1">
      <alignment horizontal="center" vertical="center" wrapText="1"/>
    </xf>
    <xf numFmtId="0" fontId="2" fillId="7" borderId="17" xfId="0" applyFont="1" applyFill="1" applyBorder="1" applyAlignment="1">
      <alignment horizontal="center" vertical="center" wrapText="1"/>
    </xf>
    <xf numFmtId="0" fontId="2" fillId="7" borderId="18" xfId="0" applyFont="1" applyFill="1" applyBorder="1" applyAlignment="1">
      <alignment horizontal="center" vertical="center" wrapText="1"/>
    </xf>
    <xf numFmtId="0" fontId="2" fillId="7" borderId="19" xfId="0" applyFont="1" applyFill="1" applyBorder="1" applyAlignment="1">
      <alignment horizontal="center" vertical="center" wrapText="1"/>
    </xf>
    <xf numFmtId="167" fontId="17" fillId="14" borderId="12" xfId="0" applyNumberFormat="1" applyFont="1" applyFill="1" applyBorder="1" applyAlignment="1">
      <alignment horizontal="center" vertical="center" wrapText="1"/>
    </xf>
    <xf numFmtId="167" fontId="17" fillId="14" borderId="8" xfId="0" applyNumberFormat="1" applyFont="1" applyFill="1" applyBorder="1" applyAlignment="1">
      <alignment horizontal="center" vertical="center" wrapText="1"/>
    </xf>
    <xf numFmtId="167" fontId="17" fillId="14" borderId="13" xfId="0" applyNumberFormat="1" applyFont="1" applyFill="1" applyBorder="1" applyAlignment="1">
      <alignment horizontal="center" vertical="center" wrapText="1"/>
    </xf>
    <xf numFmtId="167" fontId="17" fillId="14" borderId="24" xfId="0" applyNumberFormat="1" applyFont="1" applyFill="1" applyBorder="1" applyAlignment="1">
      <alignment horizontal="center" vertical="center" wrapText="1"/>
    </xf>
    <xf numFmtId="167" fontId="11" fillId="8" borderId="12" xfId="0" applyNumberFormat="1" applyFont="1" applyFill="1" applyBorder="1" applyAlignment="1">
      <alignment horizontal="center" vertical="center" wrapText="1"/>
    </xf>
    <xf numFmtId="167" fontId="11" fillId="8" borderId="8" xfId="0" applyNumberFormat="1" applyFont="1" applyFill="1" applyBorder="1" applyAlignment="1">
      <alignment horizontal="center" vertical="center" wrapText="1"/>
    </xf>
    <xf numFmtId="167" fontId="11" fillId="8" borderId="13" xfId="0" applyNumberFormat="1" applyFont="1" applyFill="1" applyBorder="1" applyAlignment="1">
      <alignment horizontal="center" vertical="center" wrapText="1"/>
    </xf>
    <xf numFmtId="167" fontId="11" fillId="8" borderId="24" xfId="0" applyNumberFormat="1" applyFont="1" applyFill="1" applyBorder="1" applyAlignment="1">
      <alignment horizontal="center" vertical="center" wrapText="1"/>
    </xf>
    <xf numFmtId="0" fontId="2" fillId="9" borderId="16" xfId="0" applyFont="1" applyFill="1" applyBorder="1" applyAlignment="1">
      <alignment horizontal="left" vertical="center" wrapText="1"/>
    </xf>
    <xf numFmtId="0" fontId="2" fillId="9" borderId="22" xfId="0" applyFont="1" applyFill="1" applyBorder="1" applyAlignment="1">
      <alignment horizontal="left" vertical="center" wrapText="1"/>
    </xf>
    <xf numFmtId="0" fontId="2" fillId="9" borderId="17" xfId="0" applyFont="1" applyFill="1" applyBorder="1" applyAlignment="1">
      <alignment horizontal="left" vertical="center" wrapText="1"/>
    </xf>
    <xf numFmtId="0" fontId="2" fillId="9" borderId="13" xfId="0" applyFont="1" applyFill="1" applyBorder="1" applyAlignment="1">
      <alignment horizontal="left" vertical="center" wrapText="1"/>
    </xf>
    <xf numFmtId="0" fontId="2" fillId="9" borderId="4" xfId="0" applyFont="1" applyFill="1" applyBorder="1" applyAlignment="1">
      <alignment horizontal="left" vertical="center" wrapText="1"/>
    </xf>
    <xf numFmtId="0" fontId="2" fillId="9" borderId="24" xfId="0" applyFont="1" applyFill="1" applyBorder="1" applyAlignment="1">
      <alignment horizontal="left" vertical="center" wrapText="1"/>
    </xf>
    <xf numFmtId="167" fontId="17" fillId="9" borderId="16" xfId="0" applyNumberFormat="1" applyFont="1" applyFill="1" applyBorder="1" applyAlignment="1">
      <alignment horizontal="center" vertical="center" wrapText="1"/>
    </xf>
    <xf numFmtId="167" fontId="17" fillId="9" borderId="17" xfId="0" applyNumberFormat="1" applyFont="1" applyFill="1" applyBorder="1" applyAlignment="1">
      <alignment horizontal="center" vertical="center" wrapText="1"/>
    </xf>
    <xf numFmtId="167" fontId="17" fillId="9" borderId="13" xfId="0" applyNumberFormat="1" applyFont="1" applyFill="1" applyBorder="1" applyAlignment="1">
      <alignment horizontal="center" vertical="center" wrapText="1"/>
    </xf>
    <xf numFmtId="167" fontId="17" fillId="9" borderId="24" xfId="0" applyNumberFormat="1" applyFont="1" applyFill="1" applyBorder="1" applyAlignment="1">
      <alignment horizontal="center" vertical="center" wrapText="1"/>
    </xf>
    <xf numFmtId="0" fontId="2" fillId="9" borderId="26" xfId="0" applyFont="1" applyFill="1" applyBorder="1" applyAlignment="1">
      <alignment horizontal="center" vertical="center" wrapText="1"/>
    </xf>
    <xf numFmtId="0" fontId="2" fillId="9" borderId="32" xfId="0" applyFont="1" applyFill="1" applyBorder="1" applyAlignment="1">
      <alignment horizontal="center" vertical="center" wrapText="1"/>
    </xf>
    <xf numFmtId="0" fontId="2" fillId="5" borderId="18" xfId="0" applyFont="1" applyFill="1" applyBorder="1" applyAlignment="1">
      <alignment horizontal="left" vertical="center" wrapText="1"/>
    </xf>
    <xf numFmtId="0" fontId="2" fillId="5" borderId="23" xfId="0" applyFont="1" applyFill="1" applyBorder="1" applyAlignment="1">
      <alignment horizontal="left" vertical="center" wrapText="1"/>
    </xf>
    <xf numFmtId="167" fontId="17" fillId="11" borderId="18" xfId="0" applyNumberFormat="1" applyFont="1" applyFill="1" applyBorder="1" applyAlignment="1">
      <alignment horizontal="center" vertical="center" wrapText="1"/>
    </xf>
    <xf numFmtId="167" fontId="17" fillId="11" borderId="19" xfId="0" applyNumberFormat="1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horizontal="left" vertical="center" wrapText="1"/>
    </xf>
    <xf numFmtId="167" fontId="17" fillId="12" borderId="0" xfId="0" applyNumberFormat="1" applyFont="1" applyFill="1" applyBorder="1" applyAlignment="1">
      <alignment horizontal="center" vertical="center" wrapText="1"/>
    </xf>
    <xf numFmtId="164" fontId="14" fillId="4" borderId="12" xfId="0" applyNumberFormat="1" applyFont="1" applyFill="1" applyBorder="1" applyAlignment="1">
      <alignment vertical="center" wrapText="1"/>
    </xf>
    <xf numFmtId="164" fontId="14" fillId="4" borderId="0" xfId="0" applyNumberFormat="1" applyFont="1" applyFill="1" applyBorder="1" applyAlignment="1">
      <alignment vertical="center" wrapText="1"/>
    </xf>
    <xf numFmtId="164" fontId="14" fillId="4" borderId="8" xfId="0" applyNumberFormat="1" applyFont="1" applyFill="1" applyBorder="1" applyAlignment="1">
      <alignment vertical="center" wrapText="1"/>
    </xf>
    <xf numFmtId="0" fontId="2" fillId="5" borderId="23" xfId="0" applyFont="1" applyFill="1" applyBorder="1" applyAlignment="1">
      <alignment vertical="center" wrapText="1"/>
    </xf>
    <xf numFmtId="167" fontId="15" fillId="5" borderId="19" xfId="0" applyNumberFormat="1" applyFont="1" applyFill="1" applyBorder="1" applyAlignment="1">
      <alignment vertical="center" wrapText="1"/>
    </xf>
    <xf numFmtId="0" fontId="2" fillId="13" borderId="18" xfId="0" applyFont="1" applyFill="1" applyBorder="1" applyAlignment="1">
      <alignment horizontal="left" vertical="center" wrapText="1"/>
    </xf>
    <xf numFmtId="0" fontId="2" fillId="13" borderId="23" xfId="0" applyFont="1" applyFill="1" applyBorder="1" applyAlignment="1">
      <alignment horizontal="left" vertical="center" wrapText="1"/>
    </xf>
    <xf numFmtId="0" fontId="2" fillId="13" borderId="23" xfId="0" applyFont="1" applyFill="1" applyBorder="1" applyAlignment="1">
      <alignment vertical="center" wrapText="1"/>
    </xf>
    <xf numFmtId="20" fontId="15" fillId="13" borderId="19" xfId="0" applyNumberFormat="1" applyFont="1" applyFill="1" applyBorder="1" applyAlignment="1">
      <alignment vertical="center" wrapText="1"/>
    </xf>
    <xf numFmtId="20" fontId="15" fillId="13" borderId="23" xfId="0" applyNumberFormat="1" applyFont="1" applyFill="1" applyBorder="1" applyAlignment="1">
      <alignment vertical="center" wrapText="1"/>
    </xf>
    <xf numFmtId="2" fontId="11" fillId="13" borderId="0" xfId="0" applyNumberFormat="1" applyFont="1" applyFill="1" applyBorder="1" applyAlignment="1">
      <alignment horizontal="righ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2" fillId="5" borderId="36" xfId="0" applyFont="1" applyFill="1" applyBorder="1" applyAlignment="1">
      <alignment horizontal="center" vertical="center" wrapText="1"/>
    </xf>
    <xf numFmtId="167" fontId="17" fillId="13" borderId="18" xfId="0" applyNumberFormat="1" applyFont="1" applyFill="1" applyBorder="1" applyAlignment="1">
      <alignment horizontal="center" vertical="center" wrapText="1"/>
    </xf>
    <xf numFmtId="167" fontId="17" fillId="13" borderId="19" xfId="0" applyNumberFormat="1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2" fillId="4" borderId="35" xfId="0" applyFont="1" applyFill="1" applyBorder="1" applyAlignment="1">
      <alignment horizontal="center" vertical="center" wrapText="1"/>
    </xf>
    <xf numFmtId="0" fontId="3" fillId="12" borderId="0" xfId="0" applyFont="1" applyFill="1" applyBorder="1" applyAlignment="1">
      <alignment wrapText="1"/>
    </xf>
    <xf numFmtId="0" fontId="2" fillId="4" borderId="35" xfId="0" applyFont="1" applyFill="1" applyBorder="1" applyAlignment="1">
      <alignment vertical="center" wrapText="1"/>
    </xf>
    <xf numFmtId="0" fontId="2" fillId="13" borderId="3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2" fillId="6" borderId="0" xfId="0" applyFont="1" applyFill="1" applyBorder="1" applyAlignment="1">
      <alignment horizontal="center" vertical="center" wrapText="1"/>
    </xf>
    <xf numFmtId="0" fontId="0" fillId="8" borderId="0" xfId="0" applyFill="1" applyBorder="1" applyAlignment="1">
      <alignment vertical="center" wrapText="1"/>
    </xf>
    <xf numFmtId="0" fontId="3" fillId="6" borderId="0" xfId="0" applyFont="1" applyFill="1" applyBorder="1" applyAlignment="1">
      <alignment wrapText="1"/>
    </xf>
    <xf numFmtId="167" fontId="17" fillId="12" borderId="18" xfId="0" applyNumberFormat="1" applyFont="1" applyFill="1" applyBorder="1" applyAlignment="1">
      <alignment horizontal="center" vertical="center" wrapText="1"/>
    </xf>
    <xf numFmtId="167" fontId="17" fillId="12" borderId="19" xfId="0" applyNumberFormat="1" applyFont="1" applyFill="1" applyBorder="1" applyAlignment="1">
      <alignment horizontal="center" vertical="center" wrapText="1"/>
    </xf>
    <xf numFmtId="167" fontId="16" fillId="4" borderId="19" xfId="0" applyNumberFormat="1" applyFont="1" applyFill="1" applyBorder="1" applyAlignment="1">
      <alignment horizontal="center" vertical="center" wrapText="1"/>
    </xf>
    <xf numFmtId="167" fontId="17" fillId="12" borderId="23" xfId="0" applyNumberFormat="1" applyFont="1" applyFill="1" applyBorder="1" applyAlignment="1">
      <alignment horizontal="center" vertical="center" wrapText="1"/>
    </xf>
    <xf numFmtId="167" fontId="16" fillId="4" borderId="23" xfId="0" applyNumberFormat="1" applyFont="1" applyFill="1" applyBorder="1" applyAlignment="1">
      <alignment horizontal="center" vertical="center" wrapText="1"/>
    </xf>
    <xf numFmtId="0" fontId="2" fillId="7" borderId="11" xfId="0" applyFont="1" applyFill="1" applyBorder="1" applyAlignment="1">
      <alignment vertical="center" wrapText="1"/>
    </xf>
    <xf numFmtId="0" fontId="2" fillId="7" borderId="18" xfId="0" applyFont="1" applyFill="1" applyBorder="1" applyAlignment="1">
      <alignment vertical="center" wrapText="1"/>
    </xf>
    <xf numFmtId="0" fontId="2" fillId="4" borderId="3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B2D43-7191-4B5B-939A-BEE5E2A3060C}">
  <dimension ref="A1:N18"/>
  <sheetViews>
    <sheetView workbookViewId="0">
      <selection activeCell="A12" sqref="A12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49" t="s">
        <v>14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4" ht="27" customHeight="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4" t="s">
        <v>9</v>
      </c>
      <c r="J2" s="54"/>
      <c r="K2" s="13" t="s">
        <v>8</v>
      </c>
    </row>
    <row r="3" spans="1:14" ht="6" customHeight="1" x14ac:dyDescent="0.25">
      <c r="A3" s="55" t="s">
        <v>26</v>
      </c>
      <c r="B3" s="57" t="s">
        <v>18</v>
      </c>
      <c r="C3" s="58"/>
      <c r="D3" s="61" t="s">
        <v>15</v>
      </c>
      <c r="E3" s="62"/>
      <c r="F3" s="62"/>
      <c r="G3" s="62"/>
      <c r="H3" s="63"/>
      <c r="I3" s="90">
        <f>D6/100*A12</f>
        <v>28.666666666666668</v>
      </c>
      <c r="J3" s="91"/>
      <c r="K3" s="67" t="s">
        <v>1</v>
      </c>
    </row>
    <row r="4" spans="1:14" ht="45.75" customHeight="1" x14ac:dyDescent="0.25">
      <c r="A4" s="56"/>
      <c r="B4" s="59"/>
      <c r="C4" s="60"/>
      <c r="D4" s="64"/>
      <c r="E4" s="65"/>
      <c r="F4" s="65"/>
      <c r="G4" s="65"/>
      <c r="H4" s="66"/>
      <c r="I4" s="92"/>
      <c r="J4" s="93"/>
      <c r="K4" s="68"/>
    </row>
    <row r="5" spans="1:14" ht="142.5" customHeight="1" x14ac:dyDescent="0.25">
      <c r="A5" s="56"/>
      <c r="B5" s="59"/>
      <c r="C5" s="60"/>
      <c r="D5" s="64"/>
      <c r="E5" s="65"/>
      <c r="F5" s="65"/>
      <c r="G5" s="65"/>
      <c r="H5" s="66"/>
      <c r="I5" s="92"/>
      <c r="J5" s="93"/>
      <c r="K5" s="68"/>
      <c r="N5" s="18"/>
    </row>
    <row r="6" spans="1:14" ht="42" customHeight="1" x14ac:dyDescent="0.25">
      <c r="A6" s="69" t="s">
        <v>13</v>
      </c>
      <c r="B6" s="25">
        <v>33.333333333333336</v>
      </c>
      <c r="C6" s="12"/>
      <c r="D6" s="32">
        <v>28.666666666666668</v>
      </c>
      <c r="E6" s="33"/>
      <c r="F6" s="33"/>
      <c r="G6" s="33"/>
      <c r="H6" s="34"/>
      <c r="I6" s="16"/>
      <c r="J6" s="15"/>
      <c r="K6" s="14"/>
    </row>
    <row r="7" spans="1:14" ht="17.25" customHeight="1" x14ac:dyDescent="0.25">
      <c r="A7" s="69"/>
      <c r="B7" s="109">
        <f xml:space="preserve"> (B6/100*A12)</f>
        <v>33.333333333333336</v>
      </c>
      <c r="C7" s="110"/>
      <c r="D7" s="82" t="s">
        <v>16</v>
      </c>
      <c r="E7" s="83"/>
      <c r="F7" s="24"/>
      <c r="G7" s="24"/>
      <c r="H7" s="23">
        <v>3.3333333333333335</v>
      </c>
      <c r="I7" s="75">
        <f>H7/100*A12</f>
        <v>3.3333333333333335</v>
      </c>
      <c r="J7" s="76"/>
      <c r="K7" s="8" t="s">
        <v>3</v>
      </c>
    </row>
    <row r="8" spans="1:14" ht="17.25" customHeight="1" x14ac:dyDescent="0.25">
      <c r="A8" s="69"/>
      <c r="B8" s="109"/>
      <c r="C8" s="110"/>
      <c r="D8" s="82" t="s">
        <v>19</v>
      </c>
      <c r="E8" s="83"/>
      <c r="F8" s="83"/>
      <c r="G8" s="24"/>
      <c r="H8" s="31">
        <v>1.3333333333333333</v>
      </c>
      <c r="I8" s="75">
        <f>H8/100*A12</f>
        <v>1.3333333333333333</v>
      </c>
      <c r="J8" s="76"/>
      <c r="K8" s="8" t="s">
        <v>2</v>
      </c>
    </row>
    <row r="9" spans="1:14" ht="17.25" customHeight="1" x14ac:dyDescent="0.25">
      <c r="A9" s="69"/>
      <c r="B9" s="96" t="s">
        <v>17</v>
      </c>
      <c r="C9" s="97"/>
      <c r="D9" s="77" t="s">
        <v>22</v>
      </c>
      <c r="E9" s="78"/>
      <c r="F9" s="71" t="s">
        <v>4</v>
      </c>
      <c r="G9" s="72"/>
      <c r="H9" s="72"/>
      <c r="I9" s="81" t="s">
        <v>3</v>
      </c>
      <c r="J9" s="81"/>
      <c r="K9" s="9" t="s">
        <v>3</v>
      </c>
    </row>
    <row r="10" spans="1:14" ht="17.25" customHeight="1" x14ac:dyDescent="0.25">
      <c r="A10" s="69"/>
      <c r="B10" s="98"/>
      <c r="C10" s="99"/>
      <c r="D10" s="79"/>
      <c r="E10" s="80"/>
      <c r="F10" s="71" t="s">
        <v>5</v>
      </c>
      <c r="G10" s="72"/>
      <c r="H10" s="72"/>
      <c r="I10" s="81" t="s">
        <v>3</v>
      </c>
      <c r="J10" s="81"/>
      <c r="K10" s="9" t="s">
        <v>3</v>
      </c>
    </row>
    <row r="11" spans="1:14" ht="4.5" customHeight="1" thickBot="1" x14ac:dyDescent="0.3">
      <c r="A11" s="70"/>
      <c r="B11" s="98"/>
      <c r="C11" s="99"/>
      <c r="D11" s="21">
        <v>11.200000000000001</v>
      </c>
      <c r="E11" s="17"/>
      <c r="F11" s="84" t="s">
        <v>6</v>
      </c>
      <c r="G11" s="85"/>
      <c r="H11" s="86"/>
      <c r="I11" s="111" t="s">
        <v>3</v>
      </c>
      <c r="J11" s="112"/>
      <c r="K11" s="35" t="s">
        <v>2</v>
      </c>
    </row>
    <row r="12" spans="1:14" ht="15" customHeight="1" thickBot="1" x14ac:dyDescent="0.3">
      <c r="A12" s="27">
        <v>100</v>
      </c>
      <c r="B12" s="98"/>
      <c r="C12" s="99"/>
      <c r="D12" s="94">
        <f>D11/100*A12</f>
        <v>11.200000000000001</v>
      </c>
      <c r="E12" s="95"/>
      <c r="F12" s="87"/>
      <c r="G12" s="88"/>
      <c r="H12" s="89"/>
      <c r="I12" s="113"/>
      <c r="J12" s="114"/>
      <c r="K12" s="36"/>
    </row>
    <row r="13" spans="1:14" ht="17.25" customHeight="1" x14ac:dyDescent="0.25">
      <c r="A13" s="28"/>
      <c r="B13" s="98"/>
      <c r="C13" s="100"/>
      <c r="D13" s="101" t="s">
        <v>21</v>
      </c>
      <c r="E13" s="102"/>
      <c r="F13" s="103" t="s">
        <v>23</v>
      </c>
      <c r="G13" s="104"/>
      <c r="H13" s="105"/>
      <c r="I13" s="106">
        <f>L13/100*A12</f>
        <v>0.46666666666666662</v>
      </c>
      <c r="J13" s="107"/>
      <c r="K13" s="29" t="s">
        <v>2</v>
      </c>
      <c r="L13" s="30">
        <v>0.46666666666666662</v>
      </c>
    </row>
    <row r="14" spans="1:14" ht="17.25" customHeight="1" x14ac:dyDescent="0.25">
      <c r="A14" s="3"/>
      <c r="B14" s="98"/>
      <c r="C14" s="100"/>
      <c r="D14" s="40" t="s">
        <v>10</v>
      </c>
      <c r="E14" s="41"/>
      <c r="F14" s="40" t="s">
        <v>11</v>
      </c>
      <c r="G14" s="108"/>
      <c r="H14" s="37" t="s">
        <v>7</v>
      </c>
      <c r="I14" s="40" t="s">
        <v>3</v>
      </c>
      <c r="J14" s="41"/>
      <c r="K14" s="46" t="s">
        <v>2</v>
      </c>
    </row>
    <row r="15" spans="1:14" ht="10.5" customHeight="1" x14ac:dyDescent="0.25">
      <c r="A15" s="3"/>
      <c r="B15" s="5"/>
      <c r="C15" s="2"/>
      <c r="D15" s="42"/>
      <c r="E15" s="43"/>
      <c r="F15" s="22">
        <v>5</v>
      </c>
      <c r="G15" s="4"/>
      <c r="H15" s="38"/>
      <c r="I15" s="42"/>
      <c r="J15" s="43"/>
      <c r="K15" s="47"/>
    </row>
    <row r="16" spans="1:14" ht="12" customHeight="1" x14ac:dyDescent="0.25">
      <c r="A16" s="10"/>
      <c r="B16" s="19">
        <v>20</v>
      </c>
      <c r="C16" s="7"/>
      <c r="D16" s="20">
        <v>8.3333333333333339</v>
      </c>
      <c r="E16" s="6"/>
      <c r="F16" s="73">
        <f>F15/100*A12</f>
        <v>5</v>
      </c>
      <c r="G16" s="74"/>
      <c r="H16" s="39"/>
      <c r="I16" s="44"/>
      <c r="J16" s="45"/>
      <c r="K16" s="48"/>
    </row>
    <row r="17" spans="1:12" ht="17.25" customHeight="1" x14ac:dyDescent="0.25">
      <c r="A17" s="10"/>
      <c r="B17" s="115">
        <f>B16/100*A12</f>
        <v>20</v>
      </c>
      <c r="C17" s="116"/>
      <c r="D17" s="119">
        <f>D16/100*A12</f>
        <v>8.3333333333333339</v>
      </c>
      <c r="E17" s="120"/>
      <c r="F17" s="123" t="s">
        <v>12</v>
      </c>
      <c r="G17" s="124"/>
      <c r="H17" s="125"/>
      <c r="I17" s="129">
        <f>L17/100*A12</f>
        <v>3.3333333333333335</v>
      </c>
      <c r="J17" s="130"/>
      <c r="K17" s="133" t="s">
        <v>2</v>
      </c>
      <c r="L17" s="26">
        <v>3.3333333333333335</v>
      </c>
    </row>
    <row r="18" spans="1:12" ht="15.75" thickBot="1" x14ac:dyDescent="0.3">
      <c r="A18" s="11"/>
      <c r="B18" s="117"/>
      <c r="C18" s="118"/>
      <c r="D18" s="121"/>
      <c r="E18" s="122"/>
      <c r="F18" s="126"/>
      <c r="G18" s="127"/>
      <c r="H18" s="128"/>
      <c r="I18" s="131"/>
      <c r="J18" s="132"/>
      <c r="K18" s="134"/>
    </row>
  </sheetData>
  <sheetProtection sheet="1" objects="1" scenarios="1" selectLockedCells="1"/>
  <mergeCells count="38">
    <mergeCell ref="B17:C18"/>
    <mergeCell ref="D17:E18"/>
    <mergeCell ref="F17:H18"/>
    <mergeCell ref="I17:J18"/>
    <mergeCell ref="K17:K18"/>
    <mergeCell ref="F11:H12"/>
    <mergeCell ref="I3:J5"/>
    <mergeCell ref="I7:J7"/>
    <mergeCell ref="D12:E12"/>
    <mergeCell ref="B9:C14"/>
    <mergeCell ref="D13:E13"/>
    <mergeCell ref="F13:H13"/>
    <mergeCell ref="I13:J13"/>
    <mergeCell ref="D14:E15"/>
    <mergeCell ref="F14:G14"/>
    <mergeCell ref="B7:C8"/>
    <mergeCell ref="I11:J12"/>
    <mergeCell ref="D9:E10"/>
    <mergeCell ref="I10:J10"/>
    <mergeCell ref="I9:J9"/>
    <mergeCell ref="D7:E7"/>
    <mergeCell ref="D8:F8"/>
    <mergeCell ref="K11:K12"/>
    <mergeCell ref="H14:H16"/>
    <mergeCell ref="I14:J16"/>
    <mergeCell ref="K14:K16"/>
    <mergeCell ref="A1:K1"/>
    <mergeCell ref="A2:H2"/>
    <mergeCell ref="I2:J2"/>
    <mergeCell ref="A3:A5"/>
    <mergeCell ref="B3:C5"/>
    <mergeCell ref="D3:H5"/>
    <mergeCell ref="K3:K5"/>
    <mergeCell ref="A6:A11"/>
    <mergeCell ref="F9:H9"/>
    <mergeCell ref="F10:H10"/>
    <mergeCell ref="F16:G16"/>
    <mergeCell ref="I8:J8"/>
  </mergeCell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138726-339E-4617-AD64-413E121B9478}">
  <dimension ref="A1:N18"/>
  <sheetViews>
    <sheetView zoomScaleNormal="100" workbookViewId="0">
      <selection activeCell="A12" sqref="A12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49" t="s">
        <v>25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4" ht="27" customHeight="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4" t="s">
        <v>9</v>
      </c>
      <c r="J2" s="54"/>
      <c r="K2" s="13" t="s">
        <v>8</v>
      </c>
    </row>
    <row r="3" spans="1:14" ht="6" customHeight="1" x14ac:dyDescent="0.25">
      <c r="A3" s="55" t="s">
        <v>24</v>
      </c>
      <c r="B3" s="57" t="s">
        <v>18</v>
      </c>
      <c r="C3" s="58"/>
      <c r="D3" s="61" t="s">
        <v>20</v>
      </c>
      <c r="E3" s="62"/>
      <c r="F3" s="62"/>
      <c r="G3" s="62"/>
      <c r="H3" s="63"/>
      <c r="I3" s="90">
        <f>H6/100*A12</f>
        <v>32</v>
      </c>
      <c r="J3" s="91"/>
      <c r="K3" s="156" t="s">
        <v>1</v>
      </c>
    </row>
    <row r="4" spans="1:14" ht="45.75" customHeight="1" x14ac:dyDescent="0.25">
      <c r="A4" s="56"/>
      <c r="B4" s="59"/>
      <c r="C4" s="60"/>
      <c r="D4" s="64"/>
      <c r="E4" s="139"/>
      <c r="F4" s="139"/>
      <c r="G4" s="139"/>
      <c r="H4" s="66"/>
      <c r="I4" s="92"/>
      <c r="J4" s="93"/>
      <c r="K4" s="157"/>
    </row>
    <row r="5" spans="1:14" ht="142.5" customHeight="1" x14ac:dyDescent="0.25">
      <c r="A5" s="56"/>
      <c r="B5" s="59"/>
      <c r="C5" s="60"/>
      <c r="D5" s="64"/>
      <c r="E5" s="139"/>
      <c r="F5" s="139"/>
      <c r="G5" s="139"/>
      <c r="H5" s="66"/>
      <c r="I5" s="92"/>
      <c r="J5" s="93"/>
      <c r="K5" s="157"/>
      <c r="N5" s="18"/>
    </row>
    <row r="6" spans="1:14" ht="42" customHeight="1" x14ac:dyDescent="0.25">
      <c r="A6" s="69" t="s">
        <v>13</v>
      </c>
      <c r="B6" s="25">
        <v>33.333333333333336</v>
      </c>
      <c r="C6" s="158"/>
      <c r="D6" s="141">
        <v>28.666666666666668</v>
      </c>
      <c r="E6" s="142"/>
      <c r="F6" s="142"/>
      <c r="G6" s="142"/>
      <c r="H6" s="143">
        <v>32</v>
      </c>
      <c r="I6" s="151"/>
      <c r="J6" s="152"/>
      <c r="K6" s="159"/>
    </row>
    <row r="7" spans="1:14" ht="17.25" customHeight="1" x14ac:dyDescent="0.25">
      <c r="A7" s="69"/>
      <c r="B7" s="109">
        <f xml:space="preserve"> (B6/100*A12)</f>
        <v>33.333333333333336</v>
      </c>
      <c r="C7" s="140"/>
      <c r="D7" s="146"/>
      <c r="E7" s="147"/>
      <c r="F7" s="148"/>
      <c r="G7" s="148"/>
      <c r="H7" s="150"/>
      <c r="I7" s="154"/>
      <c r="J7" s="155"/>
      <c r="K7" s="160"/>
    </row>
    <row r="8" spans="1:14" ht="17.25" customHeight="1" x14ac:dyDescent="0.25">
      <c r="A8" s="69"/>
      <c r="B8" s="109"/>
      <c r="C8" s="110"/>
      <c r="D8" s="135" t="s">
        <v>19</v>
      </c>
      <c r="E8" s="136"/>
      <c r="F8" s="136"/>
      <c r="G8" s="144"/>
      <c r="H8" s="145">
        <v>1.3333333333333333</v>
      </c>
      <c r="I8" s="137">
        <f>H8/100*A12</f>
        <v>1.3333333333333333</v>
      </c>
      <c r="J8" s="138"/>
      <c r="K8" s="153" t="s">
        <v>2</v>
      </c>
    </row>
    <row r="9" spans="1:14" ht="17.25" customHeight="1" x14ac:dyDescent="0.25">
      <c r="A9" s="69"/>
      <c r="B9" s="96" t="s">
        <v>17</v>
      </c>
      <c r="C9" s="97"/>
      <c r="D9" s="77" t="s">
        <v>22</v>
      </c>
      <c r="E9" s="78"/>
      <c r="F9" s="71" t="s">
        <v>4</v>
      </c>
      <c r="G9" s="72"/>
      <c r="H9" s="72"/>
      <c r="I9" s="81" t="s">
        <v>3</v>
      </c>
      <c r="J9" s="81"/>
      <c r="K9" s="9" t="s">
        <v>3</v>
      </c>
    </row>
    <row r="10" spans="1:14" ht="17.25" customHeight="1" x14ac:dyDescent="0.25">
      <c r="A10" s="69"/>
      <c r="B10" s="98"/>
      <c r="C10" s="99"/>
      <c r="D10" s="79"/>
      <c r="E10" s="80"/>
      <c r="F10" s="71" t="s">
        <v>5</v>
      </c>
      <c r="G10" s="72"/>
      <c r="H10" s="72"/>
      <c r="I10" s="81" t="s">
        <v>3</v>
      </c>
      <c r="J10" s="81"/>
      <c r="K10" s="9" t="s">
        <v>3</v>
      </c>
    </row>
    <row r="11" spans="1:14" ht="4.5" customHeight="1" thickBot="1" x14ac:dyDescent="0.3">
      <c r="A11" s="70"/>
      <c r="B11" s="98"/>
      <c r="C11" s="99"/>
      <c r="D11" s="21">
        <v>11.200000000000001</v>
      </c>
      <c r="E11" s="17"/>
      <c r="F11" s="84" t="s">
        <v>6</v>
      </c>
      <c r="G11" s="85"/>
      <c r="H11" s="86"/>
      <c r="I11" s="111" t="s">
        <v>3</v>
      </c>
      <c r="J11" s="112"/>
      <c r="K11" s="35" t="s">
        <v>2</v>
      </c>
    </row>
    <row r="12" spans="1:14" ht="15" customHeight="1" thickBot="1" x14ac:dyDescent="0.3">
      <c r="A12" s="27">
        <v>100</v>
      </c>
      <c r="B12" s="98"/>
      <c r="C12" s="99"/>
      <c r="D12" s="94">
        <f>D11/100*A12</f>
        <v>11.200000000000001</v>
      </c>
      <c r="E12" s="95"/>
      <c r="F12" s="87"/>
      <c r="G12" s="88"/>
      <c r="H12" s="89"/>
      <c r="I12" s="113"/>
      <c r="J12" s="114"/>
      <c r="K12" s="36"/>
    </row>
    <row r="13" spans="1:14" ht="17.25" customHeight="1" x14ac:dyDescent="0.25">
      <c r="A13" s="28"/>
      <c r="B13" s="98"/>
      <c r="C13" s="161"/>
      <c r="D13" s="101" t="s">
        <v>21</v>
      </c>
      <c r="E13" s="102"/>
      <c r="F13" s="103" t="s">
        <v>23</v>
      </c>
      <c r="G13" s="104"/>
      <c r="H13" s="105"/>
      <c r="I13" s="106">
        <f>L13/100*A12</f>
        <v>0.46666666666666662</v>
      </c>
      <c r="J13" s="107"/>
      <c r="K13" s="29" t="s">
        <v>2</v>
      </c>
      <c r="L13" s="30">
        <v>0.46666666666666662</v>
      </c>
    </row>
    <row r="14" spans="1:14" ht="17.25" customHeight="1" x14ac:dyDescent="0.25">
      <c r="A14" s="3"/>
      <c r="B14" s="98"/>
      <c r="C14" s="161"/>
      <c r="D14" s="40" t="s">
        <v>10</v>
      </c>
      <c r="E14" s="41"/>
      <c r="F14" s="40" t="s">
        <v>11</v>
      </c>
      <c r="G14" s="108"/>
      <c r="H14" s="37" t="s">
        <v>7</v>
      </c>
      <c r="I14" s="40" t="s">
        <v>3</v>
      </c>
      <c r="J14" s="41"/>
      <c r="K14" s="46" t="s">
        <v>2</v>
      </c>
    </row>
    <row r="15" spans="1:14" ht="10.5" customHeight="1" x14ac:dyDescent="0.25">
      <c r="A15" s="3"/>
      <c r="B15" s="5"/>
      <c r="C15" s="162"/>
      <c r="D15" s="42"/>
      <c r="E15" s="43"/>
      <c r="F15" s="22">
        <v>5</v>
      </c>
      <c r="G15" s="163"/>
      <c r="H15" s="38"/>
      <c r="I15" s="42"/>
      <c r="J15" s="43"/>
      <c r="K15" s="47"/>
    </row>
    <row r="16" spans="1:14" ht="12" customHeight="1" x14ac:dyDescent="0.25">
      <c r="A16" s="10"/>
      <c r="B16" s="19">
        <v>20</v>
      </c>
      <c r="C16" s="164"/>
      <c r="D16" s="20">
        <v>8.3333333333333339</v>
      </c>
      <c r="E16" s="6"/>
      <c r="F16" s="73">
        <f>F15/100*A12</f>
        <v>5</v>
      </c>
      <c r="G16" s="74"/>
      <c r="H16" s="39"/>
      <c r="I16" s="44"/>
      <c r="J16" s="45"/>
      <c r="K16" s="48"/>
    </row>
    <row r="17" spans="1:12" ht="17.25" customHeight="1" x14ac:dyDescent="0.25">
      <c r="A17" s="10"/>
      <c r="B17" s="115">
        <f>B16/100*A12</f>
        <v>20</v>
      </c>
      <c r="C17" s="116"/>
      <c r="D17" s="119">
        <f>D16/100*A12</f>
        <v>8.3333333333333339</v>
      </c>
      <c r="E17" s="120"/>
      <c r="F17" s="123" t="s">
        <v>12</v>
      </c>
      <c r="G17" s="124"/>
      <c r="H17" s="125"/>
      <c r="I17" s="129">
        <f>L17/100*A12</f>
        <v>3.3333333333333335</v>
      </c>
      <c r="J17" s="130"/>
      <c r="K17" s="133" t="s">
        <v>2</v>
      </c>
      <c r="L17" s="26">
        <v>3.3333333333333335</v>
      </c>
    </row>
    <row r="18" spans="1:12" ht="15.75" thickBot="1" x14ac:dyDescent="0.3">
      <c r="A18" s="11"/>
      <c r="B18" s="117"/>
      <c r="C18" s="118"/>
      <c r="D18" s="121"/>
      <c r="E18" s="122"/>
      <c r="F18" s="126"/>
      <c r="G18" s="127"/>
      <c r="H18" s="128"/>
      <c r="I18" s="131"/>
      <c r="J18" s="132"/>
      <c r="K18" s="134"/>
    </row>
  </sheetData>
  <sheetProtection sheet="1" objects="1" scenarios="1" selectLockedCells="1"/>
  <mergeCells count="38">
    <mergeCell ref="A6:A11"/>
    <mergeCell ref="B7:C8"/>
    <mergeCell ref="A1:K1"/>
    <mergeCell ref="A2:H2"/>
    <mergeCell ref="I2:J2"/>
    <mergeCell ref="A3:A5"/>
    <mergeCell ref="B3:C5"/>
    <mergeCell ref="D3:H5"/>
    <mergeCell ref="I3:J5"/>
    <mergeCell ref="K3:K5"/>
    <mergeCell ref="D7:E7"/>
    <mergeCell ref="I7:J7"/>
    <mergeCell ref="D8:F8"/>
    <mergeCell ref="I8:J8"/>
    <mergeCell ref="F11:H12"/>
    <mergeCell ref="B9:C14"/>
    <mergeCell ref="D9:E10"/>
    <mergeCell ref="F9:H9"/>
    <mergeCell ref="I9:J9"/>
    <mergeCell ref="F10:H10"/>
    <mergeCell ref="I10:J10"/>
    <mergeCell ref="D12:E12"/>
    <mergeCell ref="I11:J12"/>
    <mergeCell ref="H14:H16"/>
    <mergeCell ref="I14:J16"/>
    <mergeCell ref="K17:K18"/>
    <mergeCell ref="D13:E13"/>
    <mergeCell ref="F13:H13"/>
    <mergeCell ref="I13:J13"/>
    <mergeCell ref="D14:E15"/>
    <mergeCell ref="F14:G14"/>
    <mergeCell ref="K11:K12"/>
    <mergeCell ref="K14:K16"/>
    <mergeCell ref="F16:G16"/>
    <mergeCell ref="B17:C18"/>
    <mergeCell ref="D17:E18"/>
    <mergeCell ref="F17:H18"/>
    <mergeCell ref="I17:J1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EFC09-5C65-43B0-9174-1ED535B2B8C0}">
  <dimension ref="A1:N16"/>
  <sheetViews>
    <sheetView workbookViewId="0">
      <selection activeCell="A11" sqref="A11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49" t="s">
        <v>39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4" ht="27" customHeight="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4" t="s">
        <v>31</v>
      </c>
      <c r="J2" s="54"/>
      <c r="K2" s="13" t="s">
        <v>8</v>
      </c>
    </row>
    <row r="3" spans="1:14" ht="6" customHeight="1" x14ac:dyDescent="0.25">
      <c r="A3" s="55" t="s">
        <v>30</v>
      </c>
      <c r="B3" s="57" t="s">
        <v>29</v>
      </c>
      <c r="C3" s="58"/>
      <c r="D3" s="61" t="s">
        <v>27</v>
      </c>
      <c r="E3" s="62"/>
      <c r="F3" s="62"/>
      <c r="G3" s="62"/>
      <c r="H3" s="63"/>
      <c r="I3" s="90">
        <f>D6/100*A11</f>
        <v>0.75</v>
      </c>
      <c r="J3" s="91"/>
      <c r="K3" s="67" t="s">
        <v>1</v>
      </c>
    </row>
    <row r="4" spans="1:14" ht="45.75" customHeight="1" x14ac:dyDescent="0.25">
      <c r="A4" s="56"/>
      <c r="B4" s="59"/>
      <c r="C4" s="60"/>
      <c r="D4" s="64"/>
      <c r="E4" s="65"/>
      <c r="F4" s="65"/>
      <c r="G4" s="65"/>
      <c r="H4" s="66"/>
      <c r="I4" s="92"/>
      <c r="J4" s="93"/>
      <c r="K4" s="68"/>
    </row>
    <row r="5" spans="1:14" ht="142.5" customHeight="1" x14ac:dyDescent="0.25">
      <c r="A5" s="56"/>
      <c r="B5" s="59"/>
      <c r="C5" s="60"/>
      <c r="D5" s="64"/>
      <c r="E5" s="65"/>
      <c r="F5" s="65"/>
      <c r="G5" s="65"/>
      <c r="H5" s="66"/>
      <c r="I5" s="92"/>
      <c r="J5" s="93"/>
      <c r="K5" s="68"/>
      <c r="N5" s="18"/>
    </row>
    <row r="6" spans="1:14" ht="42" customHeight="1" x14ac:dyDescent="0.25">
      <c r="A6" s="69" t="s">
        <v>13</v>
      </c>
      <c r="B6" s="25">
        <v>0.83333333333333337</v>
      </c>
      <c r="C6" s="12"/>
      <c r="D6" s="32">
        <v>0.75</v>
      </c>
      <c r="E6" s="33"/>
      <c r="F6" s="33"/>
      <c r="G6" s="33"/>
      <c r="H6" s="34">
        <v>0.75</v>
      </c>
      <c r="I6" s="16"/>
      <c r="J6" s="15"/>
      <c r="K6" s="14"/>
    </row>
    <row r="7" spans="1:14" ht="17.25" customHeight="1" x14ac:dyDescent="0.25">
      <c r="A7" s="69"/>
      <c r="B7" s="165">
        <f xml:space="preserve"> (B6/100*A11)</f>
        <v>0.83333333333333337</v>
      </c>
      <c r="C7" s="166"/>
      <c r="D7" s="82" t="s">
        <v>28</v>
      </c>
      <c r="E7" s="83"/>
      <c r="F7" s="24"/>
      <c r="G7" s="24"/>
      <c r="H7" s="23">
        <v>8.3333333333333329E-2</v>
      </c>
      <c r="I7" s="75">
        <f>H7/100*A11</f>
        <v>8.3333333333333329E-2</v>
      </c>
      <c r="J7" s="76"/>
      <c r="K7" s="8" t="s">
        <v>3</v>
      </c>
    </row>
    <row r="8" spans="1:14" ht="17.25" customHeight="1" x14ac:dyDescent="0.25">
      <c r="A8" s="69"/>
      <c r="B8" s="96" t="s">
        <v>32</v>
      </c>
      <c r="C8" s="97"/>
      <c r="D8" s="77" t="s">
        <v>33</v>
      </c>
      <c r="E8" s="78"/>
      <c r="F8" s="71" t="s">
        <v>4</v>
      </c>
      <c r="G8" s="72"/>
      <c r="H8" s="72"/>
      <c r="I8" s="81" t="s">
        <v>3</v>
      </c>
      <c r="J8" s="81"/>
      <c r="K8" s="9" t="s">
        <v>3</v>
      </c>
    </row>
    <row r="9" spans="1:14" ht="17.25" customHeight="1" x14ac:dyDescent="0.25">
      <c r="A9" s="69"/>
      <c r="B9" s="98"/>
      <c r="C9" s="99"/>
      <c r="D9" s="79"/>
      <c r="E9" s="80"/>
      <c r="F9" s="71" t="s">
        <v>5</v>
      </c>
      <c r="G9" s="72"/>
      <c r="H9" s="72"/>
      <c r="I9" s="81" t="s">
        <v>3</v>
      </c>
      <c r="J9" s="81"/>
      <c r="K9" s="9" t="s">
        <v>3</v>
      </c>
    </row>
    <row r="10" spans="1:14" ht="4.5" customHeight="1" thickBot="1" x14ac:dyDescent="0.3">
      <c r="A10" s="70"/>
      <c r="B10" s="98"/>
      <c r="C10" s="99"/>
      <c r="D10" s="21">
        <v>0.29166666666666669</v>
      </c>
      <c r="E10" s="17"/>
      <c r="F10" s="84" t="s">
        <v>6</v>
      </c>
      <c r="G10" s="85"/>
      <c r="H10" s="86"/>
      <c r="I10" s="111" t="s">
        <v>3</v>
      </c>
      <c r="J10" s="112"/>
      <c r="K10" s="35" t="s">
        <v>2</v>
      </c>
    </row>
    <row r="11" spans="1:14" ht="15" customHeight="1" thickBot="1" x14ac:dyDescent="0.3">
      <c r="A11" s="27">
        <v>100</v>
      </c>
      <c r="B11" s="98"/>
      <c r="C11" s="99"/>
      <c r="D11" s="94">
        <f>D10/100*A11</f>
        <v>0.29166666666666669</v>
      </c>
      <c r="E11" s="95"/>
      <c r="F11" s="87"/>
      <c r="G11" s="88"/>
      <c r="H11" s="89"/>
      <c r="I11" s="113"/>
      <c r="J11" s="114"/>
      <c r="K11" s="36"/>
    </row>
    <row r="12" spans="1:14" ht="17.25" customHeight="1" x14ac:dyDescent="0.25">
      <c r="A12" s="3"/>
      <c r="B12" s="98"/>
      <c r="C12" s="100"/>
      <c r="D12" s="40" t="s">
        <v>34</v>
      </c>
      <c r="E12" s="41"/>
      <c r="F12" s="40" t="s">
        <v>35</v>
      </c>
      <c r="G12" s="108"/>
      <c r="H12" s="37" t="s">
        <v>7</v>
      </c>
      <c r="I12" s="40" t="s">
        <v>3</v>
      </c>
      <c r="J12" s="41"/>
      <c r="K12" s="46" t="s">
        <v>2</v>
      </c>
    </row>
    <row r="13" spans="1:14" ht="10.5" customHeight="1" x14ac:dyDescent="0.25">
      <c r="A13" s="3"/>
      <c r="B13" s="5"/>
      <c r="C13" s="2"/>
      <c r="D13" s="42"/>
      <c r="E13" s="43"/>
      <c r="F13" s="22">
        <v>0.125</v>
      </c>
      <c r="G13" s="4"/>
      <c r="H13" s="38"/>
      <c r="I13" s="42"/>
      <c r="J13" s="43"/>
      <c r="K13" s="47"/>
    </row>
    <row r="14" spans="1:14" ht="12" customHeight="1" x14ac:dyDescent="0.25">
      <c r="A14" s="10"/>
      <c r="B14" s="19">
        <v>0.5</v>
      </c>
      <c r="C14" s="7"/>
      <c r="D14" s="20">
        <v>0.20833333333333334</v>
      </c>
      <c r="E14" s="6"/>
      <c r="F14" s="73">
        <f>F13/100*A11</f>
        <v>0.125</v>
      </c>
      <c r="G14" s="74"/>
      <c r="H14" s="39"/>
      <c r="I14" s="44"/>
      <c r="J14" s="45"/>
      <c r="K14" s="48"/>
    </row>
    <row r="15" spans="1:14" ht="17.25" customHeight="1" x14ac:dyDescent="0.25">
      <c r="A15" s="10"/>
      <c r="B15" s="115">
        <f>B14/100*A11</f>
        <v>0.5</v>
      </c>
      <c r="C15" s="116"/>
      <c r="D15" s="119">
        <f>D14/100*A11</f>
        <v>0.20833333333333334</v>
      </c>
      <c r="E15" s="120"/>
      <c r="F15" s="123" t="s">
        <v>36</v>
      </c>
      <c r="G15" s="124"/>
      <c r="H15" s="125"/>
      <c r="I15" s="129">
        <f>L15/100*A11</f>
        <v>8.3333333333333329E-2</v>
      </c>
      <c r="J15" s="130"/>
      <c r="K15" s="133" t="s">
        <v>2</v>
      </c>
      <c r="L15" s="26">
        <v>8.3333333333333329E-2</v>
      </c>
    </row>
    <row r="16" spans="1:14" ht="15.75" thickBot="1" x14ac:dyDescent="0.3">
      <c r="A16" s="11"/>
      <c r="B16" s="117"/>
      <c r="C16" s="118"/>
      <c r="D16" s="121"/>
      <c r="E16" s="122"/>
      <c r="F16" s="126"/>
      <c r="G16" s="127"/>
      <c r="H16" s="128"/>
      <c r="I16" s="131"/>
      <c r="J16" s="132"/>
      <c r="K16" s="134"/>
    </row>
  </sheetData>
  <sheetProtection sheet="1" objects="1" scenarios="1" selectLockedCells="1"/>
  <mergeCells count="33">
    <mergeCell ref="B15:C16"/>
    <mergeCell ref="D15:E16"/>
    <mergeCell ref="F15:H16"/>
    <mergeCell ref="I15:J16"/>
    <mergeCell ref="K15:K16"/>
    <mergeCell ref="F10:H11"/>
    <mergeCell ref="I10:J11"/>
    <mergeCell ref="K10:K11"/>
    <mergeCell ref="D11:E11"/>
    <mergeCell ref="D12:E13"/>
    <mergeCell ref="F12:G12"/>
    <mergeCell ref="H12:H14"/>
    <mergeCell ref="I12:J14"/>
    <mergeCell ref="K12:K14"/>
    <mergeCell ref="F14:G14"/>
    <mergeCell ref="A6:A10"/>
    <mergeCell ref="B7:C7"/>
    <mergeCell ref="D7:E7"/>
    <mergeCell ref="I7:J7"/>
    <mergeCell ref="B8:C12"/>
    <mergeCell ref="D8:E9"/>
    <mergeCell ref="F8:H8"/>
    <mergeCell ref="I8:J8"/>
    <mergeCell ref="F9:H9"/>
    <mergeCell ref="I9:J9"/>
    <mergeCell ref="A1:K1"/>
    <mergeCell ref="A2:H2"/>
    <mergeCell ref="I2:J2"/>
    <mergeCell ref="A3:A5"/>
    <mergeCell ref="B3:C5"/>
    <mergeCell ref="D3:H5"/>
    <mergeCell ref="I3:J5"/>
    <mergeCell ref="K3:K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6822-CCCF-409C-BDF6-A29032D9D1D1}">
  <dimension ref="A1:N16"/>
  <sheetViews>
    <sheetView tabSelected="1" workbookViewId="0">
      <selection activeCell="A11" sqref="A11"/>
    </sheetView>
  </sheetViews>
  <sheetFormatPr baseColWidth="10" defaultRowHeight="15" x14ac:dyDescent="0.25"/>
  <cols>
    <col min="1" max="1" width="13.5703125" customWidth="1"/>
    <col min="2" max="2" width="10" customWidth="1"/>
    <col min="3" max="3" width="8.85546875" customWidth="1"/>
    <col min="4" max="5" width="12.7109375" customWidth="1"/>
    <col min="6" max="6" width="10.5703125" customWidth="1"/>
    <col min="7" max="7" width="12.5703125" customWidth="1"/>
    <col min="8" max="8" width="21" customWidth="1"/>
    <col min="9" max="9" width="10.140625" customWidth="1"/>
    <col min="10" max="10" width="9.140625" customWidth="1"/>
    <col min="11" max="11" width="10" style="1" customWidth="1"/>
  </cols>
  <sheetData>
    <row r="1" spans="1:14" ht="45.75" customHeight="1" thickBot="1" x14ac:dyDescent="0.3">
      <c r="A1" s="49" t="s">
        <v>37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4" ht="27" customHeight="1" x14ac:dyDescent="0.25">
      <c r="A2" s="52" t="s">
        <v>0</v>
      </c>
      <c r="B2" s="53"/>
      <c r="C2" s="53"/>
      <c r="D2" s="53"/>
      <c r="E2" s="53"/>
      <c r="F2" s="53"/>
      <c r="G2" s="53"/>
      <c r="H2" s="53"/>
      <c r="I2" s="54" t="s">
        <v>31</v>
      </c>
      <c r="J2" s="54"/>
      <c r="K2" s="13" t="s">
        <v>8</v>
      </c>
    </row>
    <row r="3" spans="1:14" ht="6" customHeight="1" x14ac:dyDescent="0.25">
      <c r="A3" s="55" t="s">
        <v>30</v>
      </c>
      <c r="B3" s="57" t="s">
        <v>29</v>
      </c>
      <c r="C3" s="58"/>
      <c r="D3" s="61" t="s">
        <v>38</v>
      </c>
      <c r="E3" s="62"/>
      <c r="F3" s="62"/>
      <c r="G3" s="62"/>
      <c r="H3" s="63"/>
      <c r="I3" s="90">
        <f>D6/100*A11</f>
        <v>0.83333333333333337</v>
      </c>
      <c r="J3" s="91"/>
      <c r="K3" s="156" t="s">
        <v>1</v>
      </c>
    </row>
    <row r="4" spans="1:14" ht="45.75" customHeight="1" x14ac:dyDescent="0.25">
      <c r="A4" s="56"/>
      <c r="B4" s="59"/>
      <c r="C4" s="60"/>
      <c r="D4" s="64"/>
      <c r="E4" s="139"/>
      <c r="F4" s="139"/>
      <c r="G4" s="139"/>
      <c r="H4" s="66"/>
      <c r="I4" s="92"/>
      <c r="J4" s="93"/>
      <c r="K4" s="157"/>
    </row>
    <row r="5" spans="1:14" ht="142.5" customHeight="1" x14ac:dyDescent="0.25">
      <c r="A5" s="56"/>
      <c r="B5" s="59"/>
      <c r="C5" s="60"/>
      <c r="D5" s="64"/>
      <c r="E5" s="139"/>
      <c r="F5" s="139"/>
      <c r="G5" s="139"/>
      <c r="H5" s="66"/>
      <c r="I5" s="92"/>
      <c r="J5" s="93"/>
      <c r="K5" s="157"/>
      <c r="N5" s="18"/>
    </row>
    <row r="6" spans="1:14" ht="42" customHeight="1" x14ac:dyDescent="0.25">
      <c r="A6" s="69" t="s">
        <v>13</v>
      </c>
      <c r="B6" s="25">
        <v>0.83333333333333337</v>
      </c>
      <c r="C6" s="158"/>
      <c r="D6" s="141">
        <v>0.83333333333333337</v>
      </c>
      <c r="E6" s="142"/>
      <c r="F6" s="142"/>
      <c r="G6" s="142"/>
      <c r="H6" s="143"/>
      <c r="I6" s="92"/>
      <c r="J6" s="93"/>
      <c r="K6" s="157"/>
    </row>
    <row r="7" spans="1:14" ht="17.25" customHeight="1" x14ac:dyDescent="0.25">
      <c r="A7" s="69"/>
      <c r="B7" s="165">
        <f xml:space="preserve"> (B6/100*A11)</f>
        <v>0.83333333333333337</v>
      </c>
      <c r="C7" s="168"/>
      <c r="D7" s="146"/>
      <c r="E7" s="147"/>
      <c r="F7" s="148"/>
      <c r="G7" s="148"/>
      <c r="H7" s="149"/>
      <c r="I7" s="169"/>
      <c r="J7" s="167"/>
      <c r="K7" s="172"/>
    </row>
    <row r="8" spans="1:14" ht="17.25" customHeight="1" x14ac:dyDescent="0.25">
      <c r="A8" s="69"/>
      <c r="B8" s="96" t="s">
        <v>32</v>
      </c>
      <c r="C8" s="97"/>
      <c r="D8" s="79" t="s">
        <v>33</v>
      </c>
      <c r="E8" s="80"/>
      <c r="F8" s="170" t="s">
        <v>4</v>
      </c>
      <c r="G8" s="171"/>
      <c r="H8" s="171"/>
      <c r="I8" s="81" t="s">
        <v>3</v>
      </c>
      <c r="J8" s="81"/>
      <c r="K8" s="9" t="s">
        <v>3</v>
      </c>
    </row>
    <row r="9" spans="1:14" ht="17.25" customHeight="1" x14ac:dyDescent="0.25">
      <c r="A9" s="69"/>
      <c r="B9" s="98"/>
      <c r="C9" s="99"/>
      <c r="D9" s="79"/>
      <c r="E9" s="80"/>
      <c r="F9" s="71" t="s">
        <v>5</v>
      </c>
      <c r="G9" s="72"/>
      <c r="H9" s="72"/>
      <c r="I9" s="81" t="s">
        <v>3</v>
      </c>
      <c r="J9" s="81"/>
      <c r="K9" s="9" t="s">
        <v>3</v>
      </c>
    </row>
    <row r="10" spans="1:14" ht="4.5" customHeight="1" thickBot="1" x14ac:dyDescent="0.3">
      <c r="A10" s="70"/>
      <c r="B10" s="98"/>
      <c r="C10" s="99"/>
      <c r="D10" s="21">
        <v>0.29166666666666669</v>
      </c>
      <c r="E10" s="17"/>
      <c r="F10" s="84" t="s">
        <v>6</v>
      </c>
      <c r="G10" s="85"/>
      <c r="H10" s="86"/>
      <c r="I10" s="111" t="s">
        <v>3</v>
      </c>
      <c r="J10" s="112"/>
      <c r="K10" s="35" t="s">
        <v>2</v>
      </c>
    </row>
    <row r="11" spans="1:14" ht="15" customHeight="1" thickBot="1" x14ac:dyDescent="0.3">
      <c r="A11" s="27">
        <v>100</v>
      </c>
      <c r="B11" s="98"/>
      <c r="C11" s="99"/>
      <c r="D11" s="94">
        <f>D10/100*A11</f>
        <v>0.29166666666666669</v>
      </c>
      <c r="E11" s="95"/>
      <c r="F11" s="87"/>
      <c r="G11" s="88"/>
      <c r="H11" s="89"/>
      <c r="I11" s="113"/>
      <c r="J11" s="114"/>
      <c r="K11" s="36"/>
    </row>
    <row r="12" spans="1:14" ht="17.25" customHeight="1" x14ac:dyDescent="0.25">
      <c r="A12" s="3"/>
      <c r="B12" s="98"/>
      <c r="C12" s="161"/>
      <c r="D12" s="40" t="s">
        <v>34</v>
      </c>
      <c r="E12" s="41"/>
      <c r="F12" s="40" t="s">
        <v>35</v>
      </c>
      <c r="G12" s="108"/>
      <c r="H12" s="37" t="s">
        <v>7</v>
      </c>
      <c r="I12" s="40" t="s">
        <v>3</v>
      </c>
      <c r="J12" s="41"/>
      <c r="K12" s="46" t="s">
        <v>2</v>
      </c>
    </row>
    <row r="13" spans="1:14" ht="10.5" customHeight="1" x14ac:dyDescent="0.25">
      <c r="A13" s="3"/>
      <c r="B13" s="5"/>
      <c r="C13" s="162"/>
      <c r="D13" s="42"/>
      <c r="E13" s="43"/>
      <c r="F13" s="22">
        <v>0.125</v>
      </c>
      <c r="G13" s="163"/>
      <c r="H13" s="38"/>
      <c r="I13" s="42"/>
      <c r="J13" s="43"/>
      <c r="K13" s="47"/>
    </row>
    <row r="14" spans="1:14" ht="12" customHeight="1" x14ac:dyDescent="0.25">
      <c r="A14" s="10"/>
      <c r="B14" s="19">
        <v>0.5</v>
      </c>
      <c r="C14" s="164"/>
      <c r="D14" s="20">
        <v>0.20833333333333334</v>
      </c>
      <c r="E14" s="6"/>
      <c r="F14" s="73">
        <f>F13/100*A11</f>
        <v>0.125</v>
      </c>
      <c r="G14" s="74"/>
      <c r="H14" s="39"/>
      <c r="I14" s="44"/>
      <c r="J14" s="45"/>
      <c r="K14" s="48"/>
    </row>
    <row r="15" spans="1:14" ht="17.25" customHeight="1" x14ac:dyDescent="0.25">
      <c r="A15" s="10"/>
      <c r="B15" s="115">
        <f>B14/100*A11</f>
        <v>0.5</v>
      </c>
      <c r="C15" s="116"/>
      <c r="D15" s="119">
        <f>D14/100*A11</f>
        <v>0.20833333333333334</v>
      </c>
      <c r="E15" s="120"/>
      <c r="F15" s="123" t="s">
        <v>36</v>
      </c>
      <c r="G15" s="124"/>
      <c r="H15" s="125"/>
      <c r="I15" s="129">
        <f>L15/100*A11</f>
        <v>8.3333333333333329E-2</v>
      </c>
      <c r="J15" s="130"/>
      <c r="K15" s="133" t="s">
        <v>2</v>
      </c>
      <c r="L15" s="26">
        <v>8.3333333333333329E-2</v>
      </c>
    </row>
    <row r="16" spans="1:14" ht="15.75" thickBot="1" x14ac:dyDescent="0.3">
      <c r="A16" s="11"/>
      <c r="B16" s="117"/>
      <c r="C16" s="118"/>
      <c r="D16" s="121"/>
      <c r="E16" s="122"/>
      <c r="F16" s="126"/>
      <c r="G16" s="127"/>
      <c r="H16" s="128"/>
      <c r="I16" s="131"/>
      <c r="J16" s="132"/>
      <c r="K16" s="134"/>
    </row>
  </sheetData>
  <sheetProtection sheet="1" objects="1" scenarios="1" selectLockedCells="1"/>
  <mergeCells count="32">
    <mergeCell ref="B7:C7"/>
    <mergeCell ref="K3:K7"/>
    <mergeCell ref="I3:J7"/>
    <mergeCell ref="K12:K14"/>
    <mergeCell ref="F14:G14"/>
    <mergeCell ref="B15:C16"/>
    <mergeCell ref="D15:E16"/>
    <mergeCell ref="F15:H16"/>
    <mergeCell ref="I15:J16"/>
    <mergeCell ref="K15:K16"/>
    <mergeCell ref="D12:E13"/>
    <mergeCell ref="F12:G12"/>
    <mergeCell ref="H12:H14"/>
    <mergeCell ref="I12:J14"/>
    <mergeCell ref="F9:H9"/>
    <mergeCell ref="I9:J9"/>
    <mergeCell ref="F10:H11"/>
    <mergeCell ref="I10:J11"/>
    <mergeCell ref="K10:K11"/>
    <mergeCell ref="D11:E11"/>
    <mergeCell ref="A6:A10"/>
    <mergeCell ref="D7:E7"/>
    <mergeCell ref="B8:C12"/>
    <mergeCell ref="D8:E9"/>
    <mergeCell ref="F8:H8"/>
    <mergeCell ref="I8:J8"/>
    <mergeCell ref="A1:K1"/>
    <mergeCell ref="A2:H2"/>
    <mergeCell ref="I2:J2"/>
    <mergeCell ref="A3:A5"/>
    <mergeCell ref="B3:C5"/>
    <mergeCell ref="D3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Annuel Temps plein</vt:lpstr>
      <vt:lpstr>Annuel Temps partiel</vt:lpstr>
      <vt:lpstr>Hebdo Temps plein</vt:lpstr>
      <vt:lpstr>Hebdo Temps partiel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Diane</dc:creator>
  <cp:lastModifiedBy>Diane</cp:lastModifiedBy>
  <cp:lastPrinted>2022-09-15T19:10:04Z</cp:lastPrinted>
  <dcterms:created xsi:type="dcterms:W3CDTF">2022-09-12T13:11:03Z</dcterms:created>
  <dcterms:modified xsi:type="dcterms:W3CDTF">2022-09-20T18:29:03Z</dcterms:modified>
</cp:coreProperties>
</file>